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70"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14" r:id="rId6"/>
    <sheet name="一般公共预算财政拨款“三公”经费支出决算表" sheetId="6" r:id="rId7"/>
    <sheet name="政府性基金预算财政拨款收入支出决算表" sheetId="7" r:id="rId8"/>
    <sheet name="国有资本经营预算财政拨款支出决算表" sheetId="8" r:id="rId9"/>
    <sheet name="大武口区部门项目支出绩效自评表" sheetId="9" r:id="rId10"/>
  </sheets>
  <definedNames>
    <definedName name="_xlnm.Print_Titles" localSheetId="1">收入决算表!$1:$7</definedName>
    <definedName name="_xlnm.Print_Titles" localSheetId="4">一般公共预算财政拨款支出决算表!$1:$7</definedName>
    <definedName name="_xlnm.Print_Titles" localSheetId="2">支出决算表!$1:$7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<sst xmlns="http://schemas.openxmlformats.org/spreadsheetml/2006/main" count="698" uniqueCount="367">
  <si>
    <t>收入支出决算总表</t>
  </si>
  <si>
    <t>公开01表</t>
  </si>
  <si>
    <t>公开部门：长兴街道办事处</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</si>
  <si>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</si>
  <si>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</si>
  <si>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</si>
  <si>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</si>
  <si>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</si>
  <si>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</si>
  <si>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</si>
  <si>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</si>
  <si>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</si>
  <si>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</si>
  <si>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</si>
  <si>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</si>
  <si>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</si>
  <si>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</si>
  <si>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</si>
  <si>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</si>
  <si>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</si>
  <si>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</si>
  <si>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</si>
  <si>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</si>
  <si>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</si>
  <si>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</si>
  <si>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</si>
  <si>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</si>
  <si>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</si>
  <si>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</si>
  <si>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</si>
  <si>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</si>
  <si>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</si>
  <si>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</si>
  <si>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</si>
  <si>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</si>
  <si>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</si>
  <si>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</si>
  <si>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</si>
  <si>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</si>
  <si>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</si>
  <si>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</si>
  <si>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</si>
  <si>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</si>
  <si>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</si>
  <si>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</si>
  <si>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</si>
  <si>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</si>
  <si>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</si>
  <si>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</si>
  <si>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</si>
  <si>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</si>
  <si>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</si>
  <si>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</si>
  <si>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</si>
  <si>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</si>
  <si>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</si>
  <si>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</si>
  <si>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</si>
  <si>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</si>
  <si>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</si>
  <si>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</si>
  <si>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</si>
  <si>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</si>
  <si>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小计</t>
  </si>
  <si>
    <t>其中：教育收费</t>
  </si>
  <si>
    <t>类</t>
  </si>
  <si>
    <t>款</t>
  </si>
  <si>
    <t>项</t>
  </si>
  <si>
    <t>1</t>
  </si>
  <si>
    <t>2</t>
  </si>
  <si>
    <t>3</t>
  </si>
  <si>
    <t>4</t>
  </si>
  <si>
    <t>5</t>
  </si>
  <si>
    <t>6</t>
  </si>
  <si>
    <t>7</t>
  </si>
  <si>
    <t>8</t>
  </si>
  <si>
    <t/>
  </si>
  <si>
    <t>合计</t>
  </si>
  <si>
    <t>一般公共服务支出</t>
  </si>
  <si>
    <t>政府办公厅（室）及相关机构事务</t>
  </si>
  <si>
    <t>行政运行</t>
  </si>
  <si>
    <t>一般行政管理事务</t>
  </si>
  <si>
    <t>组织事务</t>
  </si>
  <si>
    <t>其他共产党事务支出</t>
  </si>
  <si>
    <t>信访事务</t>
  </si>
  <si>
    <t>其他信访事务支出</t>
  </si>
  <si>
    <t>国防支出</t>
  </si>
  <si>
    <t xml:space="preserve"> </t>
  </si>
  <si>
    <t>国防动员</t>
  </si>
  <si>
    <t>民兵</t>
  </si>
  <si>
    <t>文化旅游体育与传媒支出</t>
  </si>
  <si>
    <t>文化和旅游</t>
  </si>
  <si>
    <t>其他文化和旅游支出</t>
  </si>
  <si>
    <t>社会保障和就业支出</t>
  </si>
  <si>
    <t>人力资源和社会保障管理事务</t>
  </si>
  <si>
    <t>就业管理事务</t>
  </si>
  <si>
    <t>其他人力资源和社会保障管理事务支出</t>
  </si>
  <si>
    <t>民政管理事务</t>
  </si>
  <si>
    <t>基层政权建设和社区治理</t>
  </si>
  <si>
    <t>行政事业单位养老支出</t>
  </si>
  <si>
    <t>行政单位离退休</t>
  </si>
  <si>
    <t>事业单位离退休</t>
  </si>
  <si>
    <t>机关事业单位基本养老保险缴费支出</t>
  </si>
  <si>
    <t>机关事业单位职业年金缴费支出</t>
  </si>
  <si>
    <t>就业补助</t>
  </si>
  <si>
    <t>其他就业补助支出</t>
  </si>
  <si>
    <t>抚恤</t>
  </si>
  <si>
    <t>死亡抚恤</t>
  </si>
  <si>
    <t>残疾人事业</t>
  </si>
  <si>
    <t>其他残疾人事业支出</t>
  </si>
  <si>
    <t>临时救助</t>
  </si>
  <si>
    <t>临时救助支出</t>
  </si>
  <si>
    <t>退役军人管理事务</t>
  </si>
  <si>
    <t>其他退役军人事务管理支出</t>
  </si>
  <si>
    <t>卫生健康支出</t>
  </si>
  <si>
    <t>卫生健康管理事务</t>
  </si>
  <si>
    <t>其他卫生健康管理事务支出</t>
  </si>
  <si>
    <t>公共卫生</t>
  </si>
  <si>
    <t>重大公共卫生服务</t>
  </si>
  <si>
    <t>行政事业单位医疗</t>
  </si>
  <si>
    <t>行政单位医疗</t>
  </si>
  <si>
    <t>事业单位医疗</t>
  </si>
  <si>
    <t>公务员医疗补助</t>
  </si>
  <si>
    <t>其他行政事业单位医疗支出</t>
  </si>
  <si>
    <t>医疗保障管理事务</t>
  </si>
  <si>
    <t>医疗保障政策管理</t>
  </si>
  <si>
    <t>医疗保障经办事务</t>
  </si>
  <si>
    <t>节能环保支出</t>
  </si>
  <si>
    <t>森林保护修复</t>
  </si>
  <si>
    <t>森林管护</t>
  </si>
  <si>
    <t>城乡社区支出</t>
  </si>
  <si>
    <t>城乡社区管理事务</t>
  </si>
  <si>
    <t>城乡社区公共设施</t>
  </si>
  <si>
    <t>小城镇基础设施建设</t>
  </si>
  <si>
    <t>农林水支出</t>
  </si>
  <si>
    <t>农业农村</t>
  </si>
  <si>
    <t>农业生产发展</t>
  </si>
  <si>
    <t>农村合作经济</t>
  </si>
  <si>
    <t>农村社会事业</t>
  </si>
  <si>
    <t>其他农业农村支出</t>
  </si>
  <si>
    <t>水利</t>
  </si>
  <si>
    <t>农村供水</t>
  </si>
  <si>
    <t>巩固拓展脱贫攻坚成果衔接乡村振兴</t>
  </si>
  <si>
    <t>生产发展</t>
  </si>
  <si>
    <t>其他巩固拓展脱贫攻坚成果衔接乡村振兴支出</t>
  </si>
  <si>
    <t>农村综合改革</t>
  </si>
  <si>
    <t>对村级公益事业建设的补助</t>
  </si>
  <si>
    <t>对村民委员会和村党支部的补助</t>
  </si>
  <si>
    <t>其他农林水支出</t>
  </si>
  <si>
    <t>住房保障支出</t>
  </si>
  <si>
    <t>住房改革支出</t>
  </si>
  <si>
    <t>住房公积金</t>
  </si>
  <si>
    <t>购房补贴</t>
  </si>
  <si>
    <t>国有资本经营预算支出</t>
  </si>
  <si>
    <t>解决历史遗留问题及改革成本支出</t>
  </si>
  <si>
    <t>国有企业退休人员社会化管理补助支出</t>
  </si>
  <si>
    <t>其他支出</t>
  </si>
  <si>
    <t>彩票公益金安排的支出</t>
  </si>
  <si>
    <t>用于社会福利的彩票公益金支出</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</si>
  <si>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</si>
  <si>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</si>
  <si>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</si>
  <si>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</si>
  <si>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</si>
  <si>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</si>
  <si>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</si>
  <si>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</si>
  <si>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注：本表反映部门本年度取得的各项收入情况，数据取自财决04表</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</si>
  <si>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</si>
  <si>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</si>
  <si>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</si>
  <si>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</si>
  <si>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</si>
  <si>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</si>
  <si>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</si>
  <si>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</si>
  <si>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</si>
  <si>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</si>
  <si>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</si>
  <si>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二十一、灾害防治及应急管理支出</t>
  </si>
  <si>
    <t>二十二、其他支出</t>
  </si>
  <si>
    <t>二十三、债务还本支出</t>
  </si>
  <si>
    <t>二十三、债务付息支出</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</si>
  <si>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</si>
  <si>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</si>
  <si>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</si>
  <si>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</si>
  <si>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</si>
  <si>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注：本表反映部门本年度取得的各项收入情况，数据取自财决07表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</si>
  <si>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</si>
  <si>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</si>
  <si>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</si>
  <si>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</si>
  <si>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</si>
  <si>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</si>
  <si>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</si>
  <si>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</si>
  <si>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</si>
  <si>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</si>
  <si>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</si>
  <si>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</si>
  <si>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</si>
  <si>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</si>
  <si>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</si>
  <si>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</si>
  <si>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</si>
  <si>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</si>
  <si>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</si>
  <si>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</si>
  <si>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</si>
  <si>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</si>
  <si>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</si>
  <si>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</si>
  <si>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</si>
  <si>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</si>
  <si>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</si>
  <si>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</si>
  <si>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</si>
  <si>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</si>
  <si>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</si>
  <si>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</si>
  <si>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</si>
  <si>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</si>
  <si>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</si>
  <si>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</si>
  <si>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</si>
  <si>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</si>
  <si>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</si>
  <si>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</si>
  <si>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</si>
  <si>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</si>
  <si>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</si>
  <si>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</si>
  <si>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</si>
  <si>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</si>
  <si>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</si>
  <si>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</si>
  <si>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</si>
  <si>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</si>
  <si>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</si>
  <si>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</si>
  <si>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</si>
  <si>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</si>
  <si>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</si>
  <si>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</si>
  <si>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</si>
  <si>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</si>
  <si>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</si>
  <si>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</si>
  <si>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</si>
  <si>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</si>
  <si>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</si>
  <si>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</si>
  <si>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</si>
  <si>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</si>
  <si>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</si>
  <si>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</si>
  <si>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</si>
  <si>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</si>
  <si>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</si>
  <si>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</si>
  <si>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</si>
  <si>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</si>
  <si>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</si>
  <si>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</si>
  <si>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</si>
  <si>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</si>
  <si>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</si>
  <si>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</si>
  <si>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</si>
  <si>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</si>
  <si>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</si>
  <si>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</si>
  <si>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</si>
  <si>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</si>
  <si>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</si>
  <si>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</si>
  <si>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</si>
  <si>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</si>
  <si>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</si>
  <si>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</si>
  <si>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</si>
  <si>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</si>
  <si>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</si>
  <si>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</si>
  <si>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</si>
  <si>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</si>
  <si>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</si>
  <si>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t>2024年度预算数</t>
  </si>
  <si>
    <t>2024年度决算数</t>
  </si>
  <si>
    <t>因公出国（境）费</t>
  </si>
  <si>
    <t>公务用车购置及运行费</t>
  </si>
  <si>
    <t>公务接待费</t>
  </si>
  <si>
    <t>公务用车购置费</t>
  </si>
  <si>
    <t>公务用车运行费</t>
  </si>
  <si>
    <t>注：2024年度预算数为“三公”经费年初预算数，决算数是包括当年财政拨款预算和以前年度结转结余资金安排的实际支出。</t>
  </si>
  <si>
    <t>政府性基金预算财政拨款收入支出决算表</t>
  </si>
  <si>
    <t>公开08表</t>
  </si>
  <si>
    <t>年初结转和结余</t>
  </si>
  <si>
    <t>本年收入</t>
  </si>
  <si>
    <t>本年支出</t>
  </si>
  <si>
    <t>年末结转和结余</t>
  </si>
  <si>
    <t>　</t>
  </si>
  <si>
    <t>注：本表反映部门本年度政府性基金预算财政拨款收入支出及结转结余情况,数据取自财决09表</t>
  </si>
  <si>
    <t>国有资本经营预算财政拨款支出决算表</t>
  </si>
  <si>
    <t>公开09表</t>
  </si>
  <si>
    <t>注：本表反映部门本年度国有资本预算财政拨款支出情况，数据取自财决11表</t>
  </si>
  <si>
    <t>大武口区部门项目支出绩效自评表</t>
  </si>
  <si>
    <t>（ 2024年度）</t>
  </si>
  <si>
    <t>项目名称</t>
  </si>
  <si>
    <t>大武口区长兴街道办事处兴民村土地综合整治及设施农业改造项目</t>
  </si>
  <si>
    <t>主管部门</t>
  </si>
  <si>
    <t>大武口区发展和改革局</t>
  </si>
  <si>
    <t>实施单位</t>
  </si>
  <si>
    <t>宁夏宏浩达建筑安装工程有限公司</t>
  </si>
  <si>
    <t>项目资金
（万元）</t>
  </si>
  <si>
    <t>年初预算数</t>
  </si>
  <si>
    <t>全年预算数</t>
  </si>
  <si>
    <t>全年执行数</t>
  </si>
  <si>
    <t>分值</t>
  </si>
  <si>
    <t>执行率</t>
  </si>
  <si>
    <t>得分</t>
  </si>
  <si>
    <t>年度资金总额：</t>
  </si>
  <si>
    <t xml:space="preserve">    其中：当年财政拨款</t>
  </si>
  <si>
    <t>—</t>
  </si>
  <si>
    <t>上年结转资金</t>
  </si>
  <si>
    <t xml:space="preserve">         其他资金</t>
  </si>
  <si>
    <t>年度
总体
目标</t>
  </si>
  <si>
    <t>预期目标</t>
  </si>
  <si>
    <t>实际完成情况</t>
  </si>
  <si>
    <t>目标1：拟新建蔬菜大棚6栋，总用地面积16499.33㎡（约24.75亩）、拆除原温室利用原地块新建18mX16m高度（脊高）4.5m蔬菜大棚6栋。
目标2：新建蔬菜大棚6座、建筑面总积7680㎡/6座、单体建筑面总积1280㎡/座。拆除1旧土温棚3700㎡、铺装土地16499.33㎡（挖土方2696㎡、填土方2696㎡)田间土路修整700㎡。
目标3：拆除温室新建蔬菜大棚6座，铺设室外Del10给水PE管600m、De75给水PE管80m、砌筑D1.8、H2m阀门井11座、敷设YJLV22-0.6/1KM-4X10电缆180m及其他配套设施。
目标4：新建蔬菜大棚截面为半拱形、主体结构形式为钢结构。</t>
  </si>
  <si>
    <t>目标1：拟新建蔬菜大棚6栋，总用地面积 16499.33㎡（约24.75亩），拆除原温室利用新建18m*16m高度（脊高）4.5m蔬菜大棚6栋。
目标2：新建蔬菜大棚6座，建筑面总积7680㎡/6座、单体建筑面总积1280㎡/座。
目标3：拆除旧土温棚11500㎡、铺装土地16499.33㎡、田间土路修整1164m，拆除温室新建蔬菜大棚6座，铺设室外De110给水PE管600m、De75给水PE管80m、砌筑D=1.8m、H=2m阀门井11座敷设YILV22-0.6/1KI-4x10电缆1800及其他配套设施。
目标4:新建蔬菜大棚截面为半拱形，主体结构形式为钢结构。
合同外新增监控系统1套，30*6m成品集装箱监控室1座，增加大棚卷帘机限位器6项。</t>
  </si>
  <si>
    <t>绩
效
指
标</t>
  </si>
  <si>
    <t>一级指标</t>
  </si>
  <si>
    <t>二级指标</t>
  </si>
  <si>
    <t>三级指标</t>
  </si>
  <si>
    <t>年度指标值</t>
  </si>
  <si>
    <t>实际完成值</t>
  </si>
  <si>
    <t>偏差原因分析
及改进措施</t>
  </si>
  <si>
    <t>产
出
指
标
（40分）</t>
  </si>
  <si>
    <t>数量指标</t>
  </si>
  <si>
    <t>指标1：新建蔬菜大棚</t>
  </si>
  <si>
    <t>指标2：用地面积</t>
  </si>
  <si>
    <t>指标3：拆除蔬菜大棚</t>
  </si>
  <si>
    <t>指标4：建筑面总积</t>
  </si>
  <si>
    <t>质量指标</t>
  </si>
  <si>
    <t>指标1：质量合格，通过验收</t>
  </si>
  <si>
    <t>时效指标</t>
  </si>
  <si>
    <t>指标1：当年完成</t>
  </si>
  <si>
    <t>当年完成</t>
  </si>
  <si>
    <t>已完成</t>
  </si>
  <si>
    <t>成本指标</t>
  </si>
  <si>
    <t>指标1：总投资</t>
  </si>
  <si>
    <t>效
益
指
标
（40分）</t>
  </si>
  <si>
    <t>经济效益
指标</t>
  </si>
  <si>
    <t>指标1：村民可参与设施农业改造项目</t>
  </si>
  <si>
    <t>不断提升</t>
  </si>
  <si>
    <t>社会效益
指标</t>
  </si>
  <si>
    <t>指标1：提升兴民村的发展质量和人民群众的幸福感、获得感</t>
  </si>
  <si>
    <t>生态效益
指标</t>
  </si>
  <si>
    <t>指标1：推动兴民村乡村生态振兴</t>
  </si>
  <si>
    <t>可持续
影响指标</t>
  </si>
  <si>
    <t>指标1：提升兴民村的发展质量和人民群众的幸福感、获得感，是利于兴民村发展的重要项目</t>
  </si>
  <si>
    <t>满意度指标（10分）</t>
  </si>
  <si>
    <t>服务对象
满意度
指标</t>
  </si>
  <si>
    <t>指标1：群众满意度</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</si>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</sst>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s>
  <fonts count="53">
    <font>
      <sz val="12"/>
      <name val="宋体"/>
      <charset val="134"/>
    </font>
    <font>
      <sz val="8"/>
      <name val="宋体"/>
      <charset val="134"/>
    </font>
    <font>
      <sz val="10"/>
      <name val="宋体"/>
      <charset val="134"/>
    </font>
    <font>
      <sz val="12"/>
      <name val="黑体"/>
      <charset val="134"/>
    </font>
    <font>
      <sz val="10"/>
      <name val="黑体"/>
      <charset val="134"/>
    </font>
    <font>
      <sz val="18"/>
      <name val="方正小标宋_GBK"/>
      <charset val="134"/>
    </font>
    <font>
      <sz val="8"/>
      <color rgb="FF000000"/>
      <name val="宋体"/>
      <charset val="134"/>
    </font>
    <font>
      <b/>
      <sz val="8"/>
      <name val="宋体"/>
      <charset val="134"/>
    </font>
    <font>
      <b/>
      <sz val="22"/>
      <color indexed="8"/>
      <name val="宋体"/>
      <charset val="134"/>
    </font>
    <font>
      <sz val="9"/>
      <color indexed="8"/>
      <name val="宋体"/>
      <charset val="134"/>
    </font>
    <font>
      <sz val="11"/>
      <color indexed="8"/>
      <name val="宋体"/>
      <charset val="134"/>
    </font>
    <font>
      <b/>
      <sz val="9"/>
      <color indexed="8"/>
      <name val="宋体"/>
      <charset val="134"/>
    </font>
    <font>
      <b/>
      <sz val="9"/>
      <color indexed="8"/>
      <name val="宋体"/>
      <charset val="134"/>
      <scheme val="minor"/>
    </font>
    <font>
      <sz val="9"/>
      <color indexed="8"/>
      <name val="宋体"/>
      <charset val="134"/>
      <scheme val="minor"/>
    </font>
    <font>
      <b/>
      <sz val="12"/>
      <name val="宋体"/>
      <charset val="134"/>
    </font>
    <font>
      <b/>
      <sz val="14"/>
      <color indexed="8"/>
      <name val="仿宋_GB2312"/>
      <charset val="134"/>
    </font>
    <font>
      <sz val="5.5"/>
      <color indexed="8"/>
      <name val="仿宋_GB2312"/>
      <charset val="134"/>
    </font>
    <font>
      <sz val="9"/>
      <color indexed="8"/>
      <name val="仿宋_GB2312"/>
      <charset val="134"/>
    </font>
    <font>
      <b/>
      <sz val="9"/>
      <name val="宋体"/>
      <charset val="134"/>
      <scheme val="minor"/>
    </font>
    <font>
      <sz val="9"/>
      <name val="宋体"/>
      <charset val="134"/>
      <scheme val="minor"/>
    </font>
    <font>
      <b/>
      <sz val="9"/>
      <name val="宋体"/>
      <charset val="134"/>
    </font>
    <font>
      <sz val="9"/>
      <name val="宋体"/>
      <charset val="134"/>
    </font>
    <font>
      <b/>
      <sz val="22"/>
      <name val="宋体"/>
      <charset val="134"/>
    </font>
    <font>
      <b/>
      <sz val="11"/>
      <color indexed="8"/>
      <name val="仿宋_GB2312"/>
      <charset val="134"/>
    </font>
    <font>
      <b/>
      <sz val="11"/>
      <name val="仿宋_GB2312"/>
      <charset val="134"/>
    </font>
    <font>
      <b/>
      <sz val="9"/>
      <color indexed="8"/>
      <name val="仿宋_GB2312"/>
      <charset val="134"/>
    </font>
    <font>
      <sz val="9"/>
      <color indexed="8"/>
      <name val="Arial"/>
      <charset val="134"/>
    </font>
    <font>
      <b/>
      <sz val="11"/>
      <color indexed="8"/>
      <name val="宋体"/>
      <charset val="134"/>
    </font>
    <font>
      <sz val="9"/>
      <color indexed="8"/>
      <name val="宋体"/>
      <charset val="134"/>
      <scheme val="major"/>
    </font>
    <font>
      <sz val="9"/>
      <name val="宋体"/>
      <charset val="134"/>
      <scheme val="major"/>
    </font>
    <font>
      <sz val="9"/>
      <name val="仿宋_GB2312"/>
      <charset val="134"/>
    </font>
    <font>
      <sz val="22"/>
      <color indexed="8"/>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2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0" fillId="0" borderId="0" applyNumberFormat="0" applyFill="0" applyBorder="0" applyAlignment="0" applyProtection="0">
      <alignment vertical="center"/>
    </xf>
    <xf numFmtId="0" fontId="41" fillId="5" borderId="24" applyNumberFormat="0" applyAlignment="0" applyProtection="0">
      <alignment vertical="center"/>
    </xf>
    <xf numFmtId="0" fontId="42" fillId="6" borderId="25" applyNumberFormat="0" applyAlignment="0" applyProtection="0">
      <alignment vertical="center"/>
    </xf>
    <xf numFmtId="0" fontId="43" fillId="6" borderId="24" applyNumberFormat="0" applyAlignment="0" applyProtection="0">
      <alignment vertical="center"/>
    </xf>
    <xf numFmtId="0" fontId="44" fillId="7" borderId="26" applyNumberFormat="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0"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2" fillId="0" borderId="0"/>
    <xf numFmtId="0" fontId="52" fillId="0" borderId="0"/>
    <xf numFmtId="0" fontId="52" fillId="0" borderId="0"/>
    <xf numFmtId="0" fontId="21" fillId="0" borderId="0">
      <alignment vertical="center"/>
    </xf>
    <xf numFmtId="0" fontId="21" fillId="0" borderId="0">
      <alignment vertical="center"/>
    </xf>
    <xf numFmtId="0" fontId="21" fillId="0" borderId="0">
      <alignment vertical="center"/>
    </xf>
  </cellStyleXfs>
  <cellXfs count="260">
    <xf numFmtId="0" fontId="0" fillId="0" borderId="0" xfId="0">
      <alignment vertical="center"/>
    </xf>
    <xf numFmtId="0" fontId="1" fillId="0" borderId="0" xfId="49" applyFont="1" applyAlignment="1">
      <alignment vertical="center" wrapText="1"/>
    </xf>
    <xf numFmtId="0" fontId="1" fillId="0" borderId="0" xfId="49" applyFont="1" applyAlignment="1">
      <alignment horizontal="justify" vertical="center" wrapText="1"/>
    </xf>
    <xf numFmtId="0" fontId="2" fillId="0" borderId="0" xfId="49" applyFont="1" applyAlignment="1">
      <alignment vertical="center" wrapText="1"/>
    </xf>
    <xf numFmtId="0" fontId="3" fillId="0" borderId="0" xfId="49" applyFont="1" applyAlignment="1">
      <alignment horizontal="left" vertical="center"/>
    </xf>
    <xf numFmtId="0" fontId="4" fillId="0" borderId="0" xfId="49" applyFont="1" applyAlignment="1">
      <alignment vertical="center" wrapText="1"/>
    </xf>
    <xf numFmtId="0" fontId="5"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49" applyFont="1" applyBorder="1" applyAlignment="1">
      <alignment horizontal="center" vertical="center" wrapText="1"/>
    </xf>
    <xf numFmtId="0" fontId="1" fillId="0" borderId="0" xfId="0" applyFont="1" applyFill="1" applyAlignment="1">
      <alignment vertical="center"/>
    </xf>
    <xf numFmtId="0" fontId="1" fillId="0" borderId="8" xfId="0" applyFont="1" applyFill="1" applyBorder="1" applyAlignment="1">
      <alignment vertical="center"/>
    </xf>
    <xf numFmtId="0" fontId="1" fillId="0" borderId="1" xfId="49" applyFont="1" applyBorder="1" applyAlignment="1">
      <alignment horizontal="left" vertical="center" wrapText="1"/>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Border="1" applyAlignment="1">
      <alignment vertical="center"/>
    </xf>
    <xf numFmtId="0" fontId="1" fillId="0" borderId="4" xfId="49" applyFont="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9" xfId="49" applyFont="1" applyBorder="1" applyAlignment="1">
      <alignment horizontal="justify" vertical="center" wrapText="1"/>
    </xf>
    <xf numFmtId="0" fontId="1" fillId="0" borderId="3" xfId="49" applyFont="1" applyBorder="1" applyAlignment="1">
      <alignment horizontal="justify" vertical="center" wrapText="1"/>
    </xf>
    <xf numFmtId="0" fontId="1" fillId="0" borderId="10" xfId="49" applyFont="1" applyBorder="1" applyAlignment="1">
      <alignment horizontal="center" vertical="center" wrapText="1"/>
    </xf>
    <xf numFmtId="0" fontId="1" fillId="0" borderId="3" xfId="49" applyFont="1" applyBorder="1" applyAlignment="1">
      <alignment horizontal="left" vertical="center" wrapText="1"/>
    </xf>
    <xf numFmtId="0" fontId="1" fillId="0" borderId="11" xfId="49" applyFont="1" applyBorder="1" applyAlignment="1">
      <alignment horizontal="center" vertical="center" wrapText="1"/>
    </xf>
    <xf numFmtId="0" fontId="6" fillId="0" borderId="1" xfId="0" applyFont="1" applyBorder="1" applyAlignment="1">
      <alignment horizontal="left" vertical="center" wrapText="1"/>
    </xf>
    <xf numFmtId="0" fontId="1" fillId="0" borderId="12" xfId="49" applyFont="1" applyBorder="1" applyAlignment="1">
      <alignment horizontal="center" vertical="center" wrapText="1"/>
    </xf>
    <xf numFmtId="0" fontId="7" fillId="0" borderId="1" xfId="49" applyFont="1" applyBorder="1" applyAlignment="1">
      <alignment horizontal="center" vertical="center" wrapText="1"/>
    </xf>
    <xf numFmtId="0" fontId="7" fillId="0" borderId="2" xfId="49" applyFont="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3" xfId="49"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0" fontId="1" fillId="0" borderId="10"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2" xfId="49" applyFont="1" applyBorder="1" applyAlignment="1">
      <alignment horizontal="justify" vertical="center" wrapText="1"/>
    </xf>
    <xf numFmtId="0" fontId="1" fillId="0" borderId="13" xfId="49" applyFont="1" applyBorder="1" applyAlignment="1">
      <alignment horizontal="center" vertical="center" wrapText="1"/>
    </xf>
    <xf numFmtId="0" fontId="1" fillId="0" borderId="3" xfId="49" applyFont="1" applyBorder="1" applyAlignment="1">
      <alignment vertical="center" wrapText="1"/>
    </xf>
    <xf numFmtId="0" fontId="6" fillId="0" borderId="13" xfId="0" applyFont="1" applyBorder="1" applyAlignment="1">
      <alignment horizontal="left" vertical="center" wrapText="1"/>
    </xf>
    <xf numFmtId="0" fontId="1" fillId="0" borderId="3" xfId="49" applyFont="1" applyBorder="1" applyAlignment="1">
      <alignment horizontal="right" vertical="center" wrapText="1"/>
    </xf>
    <xf numFmtId="9" fontId="1" fillId="0" borderId="3" xfId="49" applyNumberFormat="1" applyFont="1" applyBorder="1" applyAlignment="1">
      <alignment horizontal="right" vertical="center" wrapText="1"/>
    </xf>
    <xf numFmtId="9" fontId="1" fillId="0" borderId="3" xfId="49" applyNumberFormat="1" applyFont="1" applyBorder="1" applyAlignment="1">
      <alignment vertical="center" wrapText="1"/>
    </xf>
    <xf numFmtId="0" fontId="7" fillId="0" borderId="13" xfId="49" applyFont="1" applyBorder="1" applyAlignment="1">
      <alignment horizontal="center" vertical="center" wrapText="1"/>
    </xf>
    <xf numFmtId="0" fontId="7" fillId="0" borderId="3" xfId="49" applyFont="1" applyBorder="1" applyAlignment="1">
      <alignment horizontal="center" vertical="center" wrapText="1"/>
    </xf>
    <xf numFmtId="10" fontId="1" fillId="0" borderId="3" xfId="49" applyNumberFormat="1" applyFont="1" applyFill="1" applyBorder="1" applyAlignment="1">
      <alignment horizontal="center" vertical="center" wrapText="1"/>
    </xf>
    <xf numFmtId="0" fontId="1" fillId="0" borderId="13" xfId="49" applyFont="1" applyBorder="1" applyAlignment="1">
      <alignment horizontal="justify" vertical="center" wrapText="1"/>
    </xf>
    <xf numFmtId="0" fontId="7" fillId="0" borderId="3" xfId="49" applyFont="1" applyBorder="1" applyAlignment="1">
      <alignment vertical="center" wrapText="1"/>
    </xf>
    <xf numFmtId="0" fontId="8" fillId="0" borderId="0" xfId="57" applyFont="1" applyBorder="1" applyAlignment="1">
      <alignment horizontal="center"/>
    </xf>
    <xf numFmtId="0" fontId="8" fillId="0" borderId="0" xfId="0" applyFont="1" applyAlignment="1">
      <alignment horizontal="center"/>
    </xf>
    <xf numFmtId="0" fontId="9" fillId="0" borderId="0" xfId="57" applyFont="1" applyBorder="1" applyAlignment="1">
      <alignment horizontal="left" wrapText="1"/>
    </xf>
    <xf numFmtId="0" fontId="10" fillId="0" borderId="0" xfId="57" applyFont="1" applyBorder="1" applyAlignment="1">
      <alignment horizontal="left" wrapText="1"/>
    </xf>
    <xf numFmtId="0" fontId="10" fillId="0" borderId="0" xfId="0" applyFont="1" applyAlignment="1">
      <alignment horizontal="left" wrapText="1"/>
    </xf>
    <xf numFmtId="0" fontId="11" fillId="0" borderId="3" xfId="57"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57" applyFont="1" applyBorder="1" applyAlignment="1">
      <alignment horizontal="left" vertical="center" wrapText="1"/>
    </xf>
    <xf numFmtId="0" fontId="9" fillId="0" borderId="3" xfId="0" applyFont="1" applyBorder="1" applyAlignment="1">
      <alignment horizontal="left" vertical="center" wrapText="1"/>
    </xf>
    <xf numFmtId="0" fontId="9" fillId="0" borderId="0" xfId="57" applyFont="1" applyBorder="1" applyAlignment="1">
      <alignment horizontal="left"/>
    </xf>
    <xf numFmtId="0" fontId="9" fillId="0" borderId="0" xfId="0" applyFont="1" applyAlignment="1">
      <alignment horizontal="left"/>
    </xf>
    <xf numFmtId="0" fontId="9" fillId="0" borderId="0" xfId="57" applyFont="1" applyBorder="1" applyAlignment="1">
      <alignment horizontal="right" wrapText="1"/>
    </xf>
    <xf numFmtId="0" fontId="10" fillId="0" borderId="0" xfId="57" applyFont="1" applyBorder="1" applyAlignment="1">
      <alignment horizontal="center" wrapText="1"/>
    </xf>
    <xf numFmtId="0" fontId="10" fillId="0" borderId="0" xfId="57" applyFont="1" applyBorder="1" applyAlignment="1">
      <alignment horizontal="right" wrapText="1"/>
    </xf>
    <xf numFmtId="0" fontId="11" fillId="0" borderId="3" xfId="57" applyFont="1" applyFill="1" applyBorder="1" applyAlignment="1">
      <alignment horizontal="center" vertical="center" wrapText="1"/>
    </xf>
    <xf numFmtId="0" fontId="11" fillId="0" borderId="3" xfId="57" applyFont="1" applyFill="1" applyBorder="1" applyAlignment="1">
      <alignment horizontal="right" vertical="center" wrapText="1"/>
    </xf>
    <xf numFmtId="0" fontId="9" fillId="0" borderId="3" xfId="57" applyFont="1" applyFill="1" applyBorder="1" applyAlignment="1">
      <alignment horizontal="right" vertical="center" wrapText="1"/>
    </xf>
    <xf numFmtId="0" fontId="8" fillId="0" borderId="0" xfId="56" applyFont="1" applyBorder="1" applyAlignment="1">
      <alignment horizontal="center"/>
    </xf>
    <xf numFmtId="0" fontId="9" fillId="0" borderId="0" xfId="56" applyFont="1" applyBorder="1" applyAlignment="1">
      <alignment horizontal="center" wrapText="1"/>
    </xf>
    <xf numFmtId="0" fontId="10" fillId="0" borderId="0" xfId="56" applyFont="1" applyAlignment="1">
      <alignment horizontal="left" wrapText="1"/>
    </xf>
    <xf numFmtId="0" fontId="11" fillId="0" borderId="3" xfId="56" applyFont="1" applyBorder="1" applyAlignment="1">
      <alignment horizontal="center" vertical="center" wrapText="1"/>
    </xf>
    <xf numFmtId="0" fontId="9" fillId="0" borderId="3" xfId="56" applyFont="1" applyBorder="1" applyAlignment="1">
      <alignment horizontal="center" vertical="center" wrapText="1"/>
    </xf>
    <xf numFmtId="0" fontId="9" fillId="0" borderId="3" xfId="0" applyFont="1" applyBorder="1" applyAlignment="1">
      <alignment horizontal="center" vertical="center" wrapText="1"/>
    </xf>
    <xf numFmtId="0" fontId="9" fillId="0" borderId="3" xfId="56" applyFont="1" applyBorder="1" applyAlignment="1">
      <alignment horizontal="left" vertical="center" wrapText="1"/>
    </xf>
    <xf numFmtId="0" fontId="9" fillId="0" borderId="0" xfId="56" applyFont="1" applyBorder="1" applyAlignment="1">
      <alignment horizontal="left" vertical="center"/>
    </xf>
    <xf numFmtId="0" fontId="9" fillId="0" borderId="0" xfId="0" applyFont="1" applyAlignment="1">
      <alignment horizontal="left" vertical="center"/>
    </xf>
    <xf numFmtId="0" fontId="10" fillId="0" borderId="0" xfId="56" applyFont="1" applyBorder="1" applyAlignment="1">
      <alignment horizontal="center" wrapText="1"/>
    </xf>
    <xf numFmtId="0" fontId="9" fillId="0" borderId="3" xfId="56" applyFont="1" applyBorder="1" applyAlignment="1">
      <alignment horizontal="right" vertical="center" wrapText="1"/>
    </xf>
    <xf numFmtId="0" fontId="8" fillId="0" borderId="0" xfId="55" applyFont="1" applyBorder="1" applyAlignment="1">
      <alignment horizontal="center"/>
    </xf>
    <xf numFmtId="0" fontId="9" fillId="0" borderId="0" xfId="55" applyFont="1" applyBorder="1" applyAlignment="1">
      <alignment horizontal="left" wrapText="1"/>
    </xf>
    <xf numFmtId="0" fontId="9" fillId="0" borderId="0" xfId="0" applyFont="1" applyAlignment="1">
      <alignment horizontal="left" wrapText="1"/>
    </xf>
    <xf numFmtId="0" fontId="12" fillId="0" borderId="14" xfId="55"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55" applyFont="1" applyBorder="1" applyAlignment="1">
      <alignment horizontal="center" vertical="center" wrapText="1"/>
    </xf>
    <xf numFmtId="0" fontId="12" fillId="0" borderId="0" xfId="55" applyFont="1" applyAlignment="1">
      <alignment horizontal="center" vertical="center" wrapText="1"/>
    </xf>
    <xf numFmtId="0" fontId="12" fillId="0" borderId="16" xfId="55" applyFont="1" applyBorder="1" applyAlignment="1">
      <alignment horizontal="center" vertical="center" wrapText="1"/>
    </xf>
    <xf numFmtId="0" fontId="12" fillId="0" borderId="17" xfId="55" applyFont="1" applyBorder="1" applyAlignment="1">
      <alignment horizontal="center" vertical="center" wrapText="1"/>
    </xf>
    <xf numFmtId="0" fontId="12" fillId="0" borderId="18" xfId="55" applyFont="1" applyBorder="1" applyAlignment="1">
      <alignment horizontal="center" vertical="center" wrapText="1"/>
    </xf>
    <xf numFmtId="0" fontId="12" fillId="0" borderId="19" xfId="55" applyFont="1" applyBorder="1" applyAlignment="1">
      <alignment horizontal="center" vertical="center" wrapText="1"/>
    </xf>
    <xf numFmtId="0" fontId="12" fillId="0" borderId="20" xfId="55" applyFont="1" applyBorder="1" applyAlignment="1">
      <alignment horizontal="center" vertical="center" wrapText="1"/>
    </xf>
    <xf numFmtId="0" fontId="12" fillId="0" borderId="20" xfId="55" applyFont="1" applyBorder="1" applyAlignment="1">
      <alignment horizontal="left" vertical="center" wrapText="1"/>
    </xf>
    <xf numFmtId="0" fontId="13" fillId="0" borderId="18" xfId="55" applyFont="1" applyBorder="1" applyAlignment="1">
      <alignment horizontal="center" vertical="center" wrapText="1"/>
    </xf>
    <xf numFmtId="0" fontId="13" fillId="0" borderId="20" xfId="55" applyFont="1" applyBorder="1" applyAlignment="1">
      <alignment horizontal="center" vertical="center" wrapText="1"/>
    </xf>
    <xf numFmtId="0" fontId="13" fillId="0" borderId="20" xfId="0" applyFont="1" applyBorder="1" applyAlignment="1">
      <alignment horizontal="center" vertical="center" wrapText="1"/>
    </xf>
    <xf numFmtId="0" fontId="13" fillId="0" borderId="18" xfId="55" applyFont="1" applyBorder="1" applyAlignment="1">
      <alignment horizontal="right" vertical="center" wrapText="1"/>
    </xf>
    <xf numFmtId="0" fontId="13" fillId="0" borderId="20" xfId="55" applyFont="1" applyBorder="1" applyAlignment="1">
      <alignment horizontal="right" vertical="center" wrapText="1"/>
    </xf>
    <xf numFmtId="0" fontId="13" fillId="0" borderId="20" xfId="0" applyFont="1" applyBorder="1" applyAlignment="1">
      <alignment horizontal="right" vertical="center" wrapText="1"/>
    </xf>
    <xf numFmtId="0" fontId="9" fillId="0" borderId="0" xfId="55" applyFont="1" applyBorder="1" applyAlignment="1">
      <alignment horizontal="left"/>
    </xf>
    <xf numFmtId="0" fontId="12" fillId="0" borderId="17" xfId="0" applyFont="1" applyBorder="1" applyAlignment="1">
      <alignment horizontal="center" vertical="center" wrapText="1"/>
    </xf>
    <xf numFmtId="0" fontId="12" fillId="0" borderId="20" xfId="0" applyFont="1" applyBorder="1" applyAlignment="1">
      <alignment horizontal="left" vertical="center" wrapText="1"/>
    </xf>
    <xf numFmtId="0" fontId="9" fillId="0" borderId="0" xfId="55" applyFont="1" applyBorder="1" applyAlignment="1">
      <alignment horizontal="center" wrapText="1"/>
    </xf>
    <xf numFmtId="0" fontId="13" fillId="0" borderId="20" xfId="55" applyFont="1" applyBorder="1" applyAlignment="1">
      <alignment horizontal="right" wrapText="1"/>
    </xf>
    <xf numFmtId="0" fontId="13" fillId="0" borderId="20" xfId="0" applyFont="1" applyBorder="1" applyAlignment="1">
      <alignment horizontal="right" wrapText="1"/>
    </xf>
    <xf numFmtId="0" fontId="9" fillId="0" borderId="0" xfId="55" applyFont="1" applyBorder="1" applyAlignment="1">
      <alignment horizontal="right" wrapText="1"/>
    </xf>
    <xf numFmtId="0" fontId="9" fillId="0" borderId="0" xfId="0" applyFont="1" applyAlignment="1">
      <alignment horizontal="right" wrapText="1"/>
    </xf>
    <xf numFmtId="0" fontId="14" fillId="0" borderId="0" xfId="0" applyFont="1">
      <alignment vertical="center"/>
    </xf>
    <xf numFmtId="0" fontId="15" fillId="0" borderId="0" xfId="54" applyFont="1" applyBorder="1" applyAlignment="1">
      <alignment horizontal="center" vertical="center"/>
    </xf>
    <xf numFmtId="0" fontId="15" fillId="0" borderId="0" xfId="0" applyFont="1" applyAlignment="1">
      <alignment horizontal="center" vertical="center"/>
    </xf>
    <xf numFmtId="0" fontId="16" fillId="2" borderId="0" xfId="54" applyFont="1" applyFill="1" applyBorder="1" applyAlignment="1">
      <alignment horizontal="center" vertical="center" wrapText="1"/>
    </xf>
    <xf numFmtId="0" fontId="16" fillId="2" borderId="0" xfId="0" applyFont="1" applyFill="1" applyAlignment="1">
      <alignment horizontal="center" vertical="center" wrapText="1"/>
    </xf>
    <xf numFmtId="0" fontId="17" fillId="0" borderId="0" xfId="54" applyFont="1" applyBorder="1" applyAlignment="1">
      <alignment horizontal="left" vertical="center" wrapText="1"/>
    </xf>
    <xf numFmtId="0" fontId="17" fillId="0" borderId="0" xfId="0" applyFont="1" applyBorder="1" applyAlignment="1">
      <alignment horizontal="left" vertical="center" wrapText="1"/>
    </xf>
    <xf numFmtId="0" fontId="16" fillId="0" borderId="0" xfId="54" applyFont="1" applyBorder="1" applyAlignment="1">
      <alignment horizontal="justify" vertical="center" wrapText="1"/>
    </xf>
    <xf numFmtId="0" fontId="13" fillId="0" borderId="3" xfId="54" applyFont="1" applyBorder="1" applyAlignment="1">
      <alignment horizontal="center" vertical="center" wrapText="1"/>
    </xf>
    <xf numFmtId="0" fontId="13" fillId="0" borderId="3" xfId="0" applyFont="1" applyBorder="1" applyAlignment="1">
      <alignment horizontal="center" vertical="center" wrapText="1"/>
    </xf>
    <xf numFmtId="0" fontId="12" fillId="0" borderId="3" xfId="54" applyFont="1" applyBorder="1" applyAlignment="1">
      <alignment horizontal="justify" vertical="center" wrapText="1"/>
    </xf>
    <xf numFmtId="0" fontId="18" fillId="0" borderId="3" xfId="54" applyFont="1" applyBorder="1" applyAlignment="1">
      <alignment horizontal="right" vertical="top" wrapText="1"/>
    </xf>
    <xf numFmtId="0" fontId="13" fillId="0" borderId="3" xfId="54" applyFont="1" applyBorder="1" applyAlignment="1">
      <alignment horizontal="justify" vertical="center" wrapText="1"/>
    </xf>
    <xf numFmtId="0" fontId="19" fillId="0" borderId="3" xfId="54" applyFont="1" applyBorder="1" applyAlignment="1">
      <alignment horizontal="right" vertical="top" wrapText="1"/>
    </xf>
    <xf numFmtId="0" fontId="19" fillId="0" borderId="3" xfId="54" applyFont="1" applyBorder="1" applyAlignment="1">
      <alignment horizontal="justify" vertical="center" wrapText="1"/>
    </xf>
    <xf numFmtId="0" fontId="12" fillId="0" borderId="3" xfId="54" applyFont="1" applyBorder="1" applyAlignment="1">
      <alignment horizontal="center" vertical="top" wrapText="1"/>
    </xf>
    <xf numFmtId="0" fontId="12" fillId="0" borderId="3" xfId="0" applyFont="1" applyBorder="1" applyAlignment="1">
      <alignment horizontal="center" vertical="top" wrapText="1"/>
    </xf>
    <xf numFmtId="0" fontId="18" fillId="0" borderId="3" xfId="54" applyFont="1" applyBorder="1" applyAlignment="1">
      <alignment horizontal="right" vertical="center" wrapText="1"/>
    </xf>
    <xf numFmtId="0" fontId="12" fillId="0" borderId="3" xfId="0" applyFont="1" applyBorder="1" applyAlignment="1">
      <alignment horizontal="justify" vertical="center" wrapText="1"/>
    </xf>
    <xf numFmtId="0" fontId="18" fillId="0" borderId="3" xfId="54" applyFont="1" applyBorder="1" applyAlignment="1">
      <alignment horizontal="justify" vertical="top" wrapText="1"/>
    </xf>
    <xf numFmtId="0" fontId="18" fillId="0" borderId="3" xfId="0" applyFont="1" applyBorder="1" applyAlignment="1">
      <alignment horizontal="justify" vertical="top" wrapText="1"/>
    </xf>
    <xf numFmtId="0" fontId="13" fillId="0" borderId="3" xfId="54" applyFont="1" applyBorder="1" applyAlignment="1">
      <alignment horizontal="left" vertical="center"/>
    </xf>
    <xf numFmtId="0" fontId="13" fillId="0" borderId="3" xfId="0" applyFont="1" applyBorder="1" applyAlignment="1">
      <alignment horizontal="left" vertical="center"/>
    </xf>
    <xf numFmtId="0" fontId="16" fillId="2" borderId="0" xfId="54" applyFont="1" applyFill="1" applyBorder="1" applyAlignment="1">
      <alignment horizontal="justify" vertical="center" wrapText="1"/>
    </xf>
    <xf numFmtId="0" fontId="16" fillId="2" borderId="0" xfId="0" applyFont="1" applyFill="1" applyAlignment="1">
      <alignment horizontal="justify" vertical="center" wrapText="1"/>
    </xf>
    <xf numFmtId="0" fontId="16" fillId="0" borderId="0" xfId="0" applyFont="1" applyBorder="1" applyAlignment="1">
      <alignment horizontal="justify" vertical="center" wrapText="1"/>
    </xf>
    <xf numFmtId="0" fontId="12" fillId="0" borderId="3" xfId="54" applyFont="1" applyBorder="1" applyAlignment="1">
      <alignment horizontal="right" vertical="top" wrapText="1"/>
    </xf>
    <xf numFmtId="0" fontId="13" fillId="0" borderId="3" xfId="0" applyFont="1" applyBorder="1" applyAlignment="1">
      <alignment horizontal="justify" vertical="center" wrapText="1"/>
    </xf>
    <xf numFmtId="0" fontId="13" fillId="0" borderId="3" xfId="54" applyFont="1" applyBorder="1" applyAlignment="1">
      <alignment horizontal="right" vertical="top" wrapText="1"/>
    </xf>
    <xf numFmtId="0" fontId="13" fillId="0" borderId="3" xfId="54" applyFont="1" applyBorder="1" applyAlignment="1">
      <alignment horizontal="left" vertical="center" wrapText="1"/>
    </xf>
    <xf numFmtId="0" fontId="17" fillId="2" borderId="0" xfId="54" applyFont="1" applyFill="1" applyBorder="1" applyAlignment="1">
      <alignment horizontal="right" vertical="center" wrapText="1"/>
    </xf>
    <xf numFmtId="0" fontId="17" fillId="2" borderId="0" xfId="0" applyFont="1" applyFill="1" applyAlignment="1">
      <alignment horizontal="right" vertical="center" wrapText="1"/>
    </xf>
    <xf numFmtId="0" fontId="17" fillId="0" borderId="0" xfId="54" applyFont="1" applyBorder="1" applyAlignment="1">
      <alignment horizontal="right" vertical="center" wrapText="1"/>
    </xf>
    <xf numFmtId="0" fontId="17" fillId="0" borderId="0" xfId="0" applyFont="1" applyBorder="1" applyAlignment="1">
      <alignment horizontal="right" vertical="center" wrapText="1"/>
    </xf>
    <xf numFmtId="0" fontId="20" fillId="0" borderId="3" xfId="0" applyFont="1" applyBorder="1">
      <alignment vertical="center"/>
    </xf>
    <xf numFmtId="0" fontId="21" fillId="0" borderId="3" xfId="0" applyFont="1" applyBorder="1">
      <alignment vertical="center"/>
    </xf>
    <xf numFmtId="0" fontId="21" fillId="0" borderId="3" xfId="0" applyFont="1" applyBorder="1" applyAlignment="1">
      <alignment horizontal="right" vertical="center"/>
    </xf>
    <xf numFmtId="0" fontId="19" fillId="0" borderId="3" xfId="0" applyFont="1" applyBorder="1" applyAlignment="1">
      <alignment horizontal="justify" vertical="center" wrapText="1"/>
    </xf>
    <xf numFmtId="0" fontId="0" fillId="0" borderId="0" xfId="0" applyFont="1" applyFill="1">
      <alignment vertical="center"/>
    </xf>
    <xf numFmtId="0" fontId="22" fillId="0" borderId="0" xfId="54" applyFont="1" applyFill="1" applyBorder="1" applyAlignment="1">
      <alignment horizontal="center"/>
    </xf>
    <xf numFmtId="0" fontId="22" fillId="0" borderId="0" xfId="0" applyFont="1" applyFill="1" applyAlignment="1">
      <alignment horizontal="center"/>
    </xf>
    <xf numFmtId="0" fontId="21" fillId="0" borderId="0" xfId="54" applyFont="1" applyFill="1" applyBorder="1" applyAlignment="1">
      <alignment horizontal="left" wrapText="1"/>
    </xf>
    <xf numFmtId="0" fontId="21" fillId="0" borderId="3" xfId="54" applyFont="1" applyFill="1" applyBorder="1" applyAlignment="1">
      <alignment horizontal="left" wrapText="1"/>
    </xf>
    <xf numFmtId="0" fontId="21" fillId="0" borderId="3" xfId="0" applyFont="1" applyFill="1" applyBorder="1" applyAlignment="1">
      <alignment horizontal="left" wrapText="1"/>
    </xf>
    <xf numFmtId="0" fontId="20" fillId="0" borderId="3" xfId="54"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shrinkToFit="1"/>
    </xf>
    <xf numFmtId="0" fontId="21" fillId="0" borderId="1" xfId="64" applyNumberFormat="1" applyFont="1" applyFill="1" applyBorder="1" applyAlignment="1" applyProtection="1">
      <alignment horizontal="left" vertical="center" shrinkToFit="1"/>
    </xf>
    <xf numFmtId="0" fontId="21" fillId="0" borderId="2" xfId="64" applyNumberFormat="1" applyFont="1" applyFill="1" applyBorder="1" applyAlignment="1" applyProtection="1">
      <alignment horizontal="left" vertical="center" shrinkToFit="1"/>
    </xf>
    <xf numFmtId="0" fontId="21" fillId="0" borderId="13" xfId="64" applyNumberFormat="1" applyFont="1" applyFill="1" applyBorder="1" applyAlignment="1" applyProtection="1">
      <alignment horizontal="left" vertical="center" shrinkToFit="1"/>
    </xf>
    <xf numFmtId="0" fontId="21" fillId="0" borderId="3" xfId="64" applyNumberFormat="1" applyFont="1" applyFill="1" applyBorder="1" applyAlignment="1" applyProtection="1">
      <alignment horizontal="left" vertical="center" wrapText="1" shrinkToFit="1"/>
    </xf>
    <xf numFmtId="0" fontId="21" fillId="0" borderId="3" xfId="0" applyFont="1" applyFill="1" applyBorder="1" applyAlignment="1">
      <alignment vertical="center" wrapText="1"/>
    </xf>
    <xf numFmtId="0" fontId="21" fillId="0" borderId="0" xfId="54" applyFont="1" applyFill="1" applyBorder="1" applyAlignment="1">
      <alignment horizontal="right" wrapText="1"/>
    </xf>
    <xf numFmtId="0" fontId="21" fillId="0" borderId="3" xfId="54" applyFont="1" applyFill="1" applyBorder="1" applyAlignment="1">
      <alignment horizontal="center" wrapText="1"/>
    </xf>
    <xf numFmtId="0" fontId="21" fillId="0" borderId="3" xfId="54" applyFont="1" applyFill="1" applyBorder="1" applyAlignment="1">
      <alignment horizontal="right" wrapText="1"/>
    </xf>
    <xf numFmtId="0" fontId="20" fillId="0" borderId="3" xfId="0" applyFont="1" applyFill="1" applyBorder="1" applyAlignment="1">
      <alignment horizontal="center" vertical="center" shrinkToFit="1"/>
    </xf>
    <xf numFmtId="4" fontId="20" fillId="0" borderId="3" xfId="0" applyNumberFormat="1" applyFont="1" applyFill="1" applyBorder="1" applyAlignment="1">
      <alignment horizontal="right" vertical="center" shrinkToFit="1"/>
    </xf>
    <xf numFmtId="177" fontId="21" fillId="0" borderId="3" xfId="64" applyNumberFormat="1" applyFont="1" applyFill="1" applyBorder="1" applyAlignment="1" applyProtection="1">
      <alignment horizontal="right" vertical="center" shrinkToFit="1"/>
    </xf>
    <xf numFmtId="177" fontId="21" fillId="0" borderId="3" xfId="0" applyNumberFormat="1" applyFont="1" applyFill="1" applyBorder="1">
      <alignment vertical="center"/>
    </xf>
    <xf numFmtId="0" fontId="8" fillId="0" borderId="0" xfId="53" applyFont="1" applyBorder="1" applyAlignment="1">
      <alignment horizontal="center"/>
    </xf>
    <xf numFmtId="0" fontId="17" fillId="0" borderId="0" xfId="53" applyFont="1" applyBorder="1" applyAlignment="1">
      <alignment horizontal="left" wrapText="1"/>
    </xf>
    <xf numFmtId="0" fontId="17" fillId="0" borderId="0" xfId="0" applyFont="1" applyAlignment="1">
      <alignment horizontal="left" wrapText="1"/>
    </xf>
    <xf numFmtId="0" fontId="23" fillId="0" borderId="3" xfId="53" applyFont="1" applyBorder="1" applyAlignment="1">
      <alignment horizontal="center" vertical="center" wrapText="1"/>
    </xf>
    <xf numFmtId="0" fontId="23" fillId="0" borderId="3" xfId="0" applyFont="1" applyBorder="1" applyAlignment="1">
      <alignment horizontal="center" vertical="center" wrapText="1"/>
    </xf>
    <xf numFmtId="0" fontId="24" fillId="0" borderId="3" xfId="53" applyFont="1" applyBorder="1" applyAlignment="1">
      <alignment horizontal="center" vertical="center" wrapText="1"/>
    </xf>
    <xf numFmtId="0" fontId="17" fillId="0" borderId="3" xfId="53" applyFont="1" applyBorder="1" applyAlignment="1">
      <alignment horizontal="left" vertical="center" wrapText="1"/>
    </xf>
    <xf numFmtId="0" fontId="17" fillId="0" borderId="3" xfId="53" applyFont="1" applyBorder="1" applyAlignment="1">
      <alignment horizontal="center" vertical="center" wrapText="1"/>
    </xf>
    <xf numFmtId="4" fontId="10" fillId="0" borderId="3" xfId="58" applyNumberFormat="1" applyFont="1" applyBorder="1" applyAlignment="1" applyProtection="1">
      <alignment horizontal="right" vertical="center" shrinkToFit="1"/>
    </xf>
    <xf numFmtId="0" fontId="10" fillId="0" borderId="3" xfId="58" applyNumberFormat="1" applyFont="1" applyBorder="1" applyAlignment="1" applyProtection="1">
      <alignment horizontal="right" vertical="center" shrinkToFit="1"/>
    </xf>
    <xf numFmtId="0" fontId="25" fillId="0" borderId="3" xfId="53" applyFont="1" applyBorder="1" applyAlignment="1">
      <alignment horizontal="center" vertical="center" wrapText="1"/>
    </xf>
    <xf numFmtId="0" fontId="25" fillId="0" borderId="3" xfId="53" applyFont="1" applyBorder="1" applyAlignment="1">
      <alignment horizontal="left" vertical="center" wrapText="1"/>
    </xf>
    <xf numFmtId="0" fontId="17" fillId="0" borderId="0" xfId="53" applyFont="1" applyBorder="1" applyAlignment="1">
      <alignment horizontal="left" vertical="center"/>
    </xf>
    <xf numFmtId="0" fontId="17" fillId="0" borderId="0" xfId="0" applyFont="1" applyAlignment="1">
      <alignment horizontal="left" vertical="center"/>
    </xf>
    <xf numFmtId="0" fontId="26" fillId="0" borderId="0" xfId="53" applyFont="1" applyBorder="1" applyAlignment="1">
      <alignment horizontal="left" wrapText="1"/>
    </xf>
    <xf numFmtId="0" fontId="9" fillId="0" borderId="0" xfId="53" applyFont="1" applyBorder="1" applyAlignment="1">
      <alignment horizontal="center" wrapText="1"/>
    </xf>
    <xf numFmtId="0" fontId="27" fillId="0" borderId="3" xfId="53" applyFont="1" applyBorder="1" applyAlignment="1">
      <alignment horizontal="center" vertical="center" wrapText="1"/>
    </xf>
    <xf numFmtId="4" fontId="10" fillId="0" borderId="3" xfId="0" applyNumberFormat="1" applyFont="1" applyFill="1" applyBorder="1" applyAlignment="1">
      <alignment horizontal="right" vertical="center" shrinkToFit="1"/>
    </xf>
    <xf numFmtId="0" fontId="10" fillId="0" borderId="3" xfId="0" applyFont="1" applyFill="1" applyBorder="1" applyAlignment="1">
      <alignment horizontal="right" vertical="center" shrinkToFit="1"/>
    </xf>
    <xf numFmtId="0" fontId="17" fillId="0" borderId="0" xfId="53" applyFont="1" applyBorder="1" applyAlignment="1">
      <alignment horizontal="left" wrapText="1" indent="2"/>
    </xf>
    <xf numFmtId="0" fontId="17" fillId="0" borderId="0" xfId="53" applyFont="1" applyBorder="1" applyAlignment="1">
      <alignment horizontal="left" wrapText="1" indent="1"/>
    </xf>
    <xf numFmtId="0" fontId="10" fillId="0" borderId="3" xfId="0" applyFont="1" applyFill="1" applyBorder="1" applyAlignment="1">
      <alignment horizontal="left" vertical="center" shrinkToFit="1"/>
    </xf>
    <xf numFmtId="10" fontId="0" fillId="0" borderId="0" xfId="3" applyNumberFormat="1" applyFont="1">
      <alignment vertical="center"/>
    </xf>
    <xf numFmtId="0" fontId="8" fillId="0" borderId="0" xfId="52" applyFont="1" applyBorder="1" applyAlignment="1">
      <alignment horizontal="center"/>
    </xf>
    <xf numFmtId="0" fontId="9" fillId="0" borderId="0" xfId="52" applyFont="1" applyBorder="1" applyAlignment="1">
      <alignment horizontal="left" wrapText="1"/>
    </xf>
    <xf numFmtId="0" fontId="11" fillId="0" borderId="3" xfId="52" applyFont="1" applyBorder="1" applyAlignment="1">
      <alignment horizontal="center" vertical="center" wrapText="1"/>
    </xf>
    <xf numFmtId="0" fontId="11" fillId="3" borderId="3" xfId="0" applyFont="1" applyFill="1" applyBorder="1" applyAlignment="1">
      <alignment horizontal="center" vertical="center" shrinkToFit="1"/>
    </xf>
    <xf numFmtId="0" fontId="9" fillId="0" borderId="3" xfId="65" applyNumberFormat="1" applyFont="1" applyBorder="1" applyAlignment="1" applyProtection="1">
      <alignment horizontal="left" vertical="center" shrinkToFit="1"/>
    </xf>
    <xf numFmtId="0" fontId="9" fillId="0" borderId="3" xfId="0" applyNumberFormat="1" applyFont="1" applyBorder="1" applyAlignment="1" applyProtection="1">
      <alignment horizontal="left" vertical="center" shrinkToFit="1"/>
    </xf>
    <xf numFmtId="0" fontId="13" fillId="0" borderId="3" xfId="65" applyNumberFormat="1" applyFont="1" applyBorder="1" applyAlignment="1" applyProtection="1">
      <alignment horizontal="left" vertical="center" shrinkToFit="1"/>
    </xf>
    <xf numFmtId="0" fontId="13" fillId="0" borderId="3" xfId="0" applyFont="1" applyBorder="1" applyAlignment="1">
      <alignment horizontal="left"/>
    </xf>
    <xf numFmtId="0" fontId="19" fillId="0" borderId="3" xfId="0" applyFont="1" applyBorder="1" applyAlignment="1">
      <alignment horizontal="left" vertical="center"/>
    </xf>
    <xf numFmtId="0" fontId="9" fillId="0" borderId="0" xfId="52" applyFont="1" applyBorder="1" applyAlignment="1">
      <alignment horizontal="center" wrapText="1"/>
    </xf>
    <xf numFmtId="0" fontId="11" fillId="3" borderId="3" xfId="0" applyFont="1" applyFill="1" applyBorder="1" applyAlignment="1">
      <alignment horizontal="center" vertical="center" wrapText="1" shrinkToFit="1"/>
    </xf>
    <xf numFmtId="176" fontId="9" fillId="0" borderId="3" xfId="66" applyNumberFormat="1" applyFont="1" applyBorder="1" applyAlignment="1" applyProtection="1">
      <alignment horizontal="right" vertical="center" shrinkToFit="1"/>
    </xf>
    <xf numFmtId="4" fontId="9" fillId="0" borderId="3" xfId="66" applyNumberFormat="1" applyFont="1" applyBorder="1" applyAlignment="1" applyProtection="1">
      <alignment horizontal="right" vertical="center" shrinkToFit="1"/>
    </xf>
    <xf numFmtId="176" fontId="13" fillId="0" borderId="3" xfId="65" applyNumberFormat="1" applyFont="1" applyBorder="1" applyAlignment="1" applyProtection="1">
      <alignment horizontal="right" vertical="center" shrinkToFit="1"/>
    </xf>
    <xf numFmtId="4" fontId="9" fillId="0" borderId="3" xfId="65" applyNumberFormat="1" applyFont="1" applyBorder="1" applyAlignment="1" applyProtection="1">
      <alignment horizontal="right" vertical="center" shrinkToFit="1"/>
    </xf>
    <xf numFmtId="176" fontId="13" fillId="0" borderId="3" xfId="0" applyNumberFormat="1" applyFont="1" applyBorder="1" applyAlignment="1">
      <alignment horizontal="right"/>
    </xf>
    <xf numFmtId="0" fontId="17" fillId="0" borderId="3" xfId="0" applyFont="1" applyBorder="1" applyAlignment="1"/>
    <xf numFmtId="176" fontId="19" fillId="0" borderId="3" xfId="0" applyNumberFormat="1" applyFont="1" applyBorder="1" applyAlignment="1">
      <alignment horizontal="right" vertical="center"/>
    </xf>
    <xf numFmtId="0" fontId="0" fillId="0" borderId="3" xfId="0" applyBorder="1">
      <alignment vertical="center"/>
    </xf>
    <xf numFmtId="0" fontId="9" fillId="0" borderId="0" xfId="52" applyFont="1" applyBorder="1" applyAlignment="1">
      <alignment horizontal="right" wrapText="1"/>
    </xf>
    <xf numFmtId="0" fontId="21" fillId="0" borderId="3" xfId="0" applyFont="1" applyBorder="1" applyAlignment="1">
      <alignment horizontal="left" vertical="center"/>
    </xf>
    <xf numFmtId="0" fontId="0" fillId="0" borderId="0" xfId="0" applyFont="1">
      <alignment vertical="center"/>
    </xf>
    <xf numFmtId="0" fontId="8" fillId="0" borderId="0" xfId="51" applyFont="1" applyBorder="1" applyAlignment="1">
      <alignment horizontal="center"/>
    </xf>
    <xf numFmtId="0" fontId="17" fillId="0" borderId="0" xfId="51" applyFont="1" applyBorder="1" applyAlignment="1">
      <alignment horizontal="left" wrapText="1"/>
    </xf>
    <xf numFmtId="0" fontId="12" fillId="0" borderId="3" xfId="51" applyFont="1" applyBorder="1" applyAlignment="1">
      <alignment horizontal="center" vertical="center" wrapText="1"/>
    </xf>
    <xf numFmtId="0" fontId="12" fillId="0" borderId="3" xfId="0" applyFont="1" applyBorder="1" applyAlignment="1">
      <alignment horizontal="center" vertical="center" wrapText="1"/>
    </xf>
    <xf numFmtId="0" fontId="13" fillId="3" borderId="3" xfId="0" applyFont="1" applyFill="1" applyBorder="1" applyAlignment="1">
      <alignment horizontal="center" vertical="center" shrinkToFit="1"/>
    </xf>
    <xf numFmtId="178" fontId="13" fillId="0" borderId="1" xfId="59" applyNumberFormat="1" applyFont="1" applyBorder="1" applyAlignment="1" applyProtection="1">
      <alignment horizontal="left" vertical="center" shrinkToFit="1"/>
    </xf>
    <xf numFmtId="178" fontId="13" fillId="0" borderId="2" xfId="59" applyNumberFormat="1" applyFont="1" applyBorder="1" applyAlignment="1" applyProtection="1">
      <alignment horizontal="left" vertical="center" shrinkToFit="1"/>
    </xf>
    <xf numFmtId="178" fontId="13" fillId="0" borderId="13" xfId="59" applyNumberFormat="1" applyFont="1" applyBorder="1" applyAlignment="1" applyProtection="1">
      <alignment horizontal="left" vertical="center" shrinkToFit="1"/>
    </xf>
    <xf numFmtId="0" fontId="28" fillId="0" borderId="3" xfId="59" applyNumberFormat="1" applyFont="1" applyBorder="1" applyAlignment="1" applyProtection="1">
      <alignment horizontal="left" vertical="center" shrinkToFit="1"/>
    </xf>
    <xf numFmtId="0" fontId="28" fillId="0" borderId="3" xfId="0" applyFont="1" applyBorder="1" applyAlignment="1"/>
    <xf numFmtId="0" fontId="29" fillId="0" borderId="3" xfId="0" applyFont="1" applyBorder="1">
      <alignment vertical="center"/>
    </xf>
    <xf numFmtId="0" fontId="30" fillId="0" borderId="0" xfId="51" applyFont="1" applyBorder="1" applyAlignment="1">
      <alignment horizontal="left" wrapText="1"/>
    </xf>
    <xf numFmtId="0" fontId="17" fillId="0" borderId="0" xfId="51" applyFont="1" applyBorder="1" applyAlignment="1">
      <alignment horizontal="center" wrapText="1"/>
    </xf>
    <xf numFmtId="0" fontId="13" fillId="3" borderId="3" xfId="0" applyFont="1" applyFill="1" applyBorder="1" applyAlignment="1">
      <alignment horizontal="center" vertical="center" wrapText="1" shrinkToFit="1"/>
    </xf>
    <xf numFmtId="4" fontId="13" fillId="0" borderId="3" xfId="60" applyNumberFormat="1" applyFont="1" applyBorder="1" applyAlignment="1" applyProtection="1">
      <alignment horizontal="right" vertical="center" shrinkToFit="1"/>
    </xf>
    <xf numFmtId="4" fontId="28" fillId="0" borderId="3" xfId="59" applyNumberFormat="1" applyFont="1" applyBorder="1" applyAlignment="1" applyProtection="1">
      <alignment horizontal="right" vertical="center" shrinkToFit="1"/>
    </xf>
    <xf numFmtId="4" fontId="13" fillId="0" borderId="3" xfId="59" applyNumberFormat="1" applyFont="1" applyBorder="1" applyAlignment="1" applyProtection="1">
      <alignment vertical="center" shrinkToFit="1"/>
    </xf>
    <xf numFmtId="4" fontId="13" fillId="0" borderId="3" xfId="59" applyNumberFormat="1" applyFont="1" applyBorder="1" applyAlignment="1" applyProtection="1">
      <alignment horizontal="right" vertical="center" shrinkToFit="1"/>
    </xf>
    <xf numFmtId="4" fontId="28" fillId="0" borderId="3" xfId="0" applyNumberFormat="1" applyFont="1" applyBorder="1" applyAlignment="1"/>
    <xf numFmtId="4" fontId="13" fillId="0" borderId="3" xfId="0" applyNumberFormat="1" applyFont="1" applyBorder="1" applyAlignment="1"/>
    <xf numFmtId="4" fontId="29" fillId="0" borderId="3" xfId="0" applyNumberFormat="1" applyFont="1" applyBorder="1">
      <alignment vertical="center"/>
    </xf>
    <xf numFmtId="4" fontId="19" fillId="0" borderId="3" xfId="0" applyNumberFormat="1" applyFont="1" applyBorder="1" applyAlignment="1">
      <alignment vertical="center"/>
    </xf>
    <xf numFmtId="4" fontId="19" fillId="0" borderId="3" xfId="0" applyNumberFormat="1" applyFont="1" applyBorder="1">
      <alignment vertical="center"/>
    </xf>
    <xf numFmtId="0" fontId="17" fillId="0" borderId="0" xfId="51" applyFont="1" applyBorder="1" applyAlignment="1">
      <alignment horizontal="right" wrapText="1"/>
    </xf>
    <xf numFmtId="0" fontId="17" fillId="0" borderId="0" xfId="51" applyFont="1" applyBorder="1" applyAlignment="1">
      <alignment horizontal="justify" wrapText="1"/>
    </xf>
    <xf numFmtId="4" fontId="17" fillId="0" borderId="3" xfId="0" applyNumberFormat="1" applyFont="1" applyBorder="1" applyAlignment="1"/>
    <xf numFmtId="4" fontId="0" fillId="0" borderId="3" xfId="0" applyNumberFormat="1" applyBorder="1">
      <alignment vertical="center"/>
    </xf>
    <xf numFmtId="4" fontId="21" fillId="0" borderId="3" xfId="0" applyNumberFormat="1" applyFont="1" applyBorder="1">
      <alignment vertical="center"/>
    </xf>
    <xf numFmtId="0" fontId="19" fillId="0" borderId="0" xfId="0" applyFont="1">
      <alignment vertical="center"/>
    </xf>
    <xf numFmtId="0" fontId="8" fillId="0" borderId="0" xfId="50" applyFont="1" applyBorder="1" applyAlignment="1">
      <alignment horizontal="center"/>
    </xf>
    <xf numFmtId="0" fontId="31" fillId="0" borderId="0" xfId="0" applyFont="1" applyAlignment="1">
      <alignment horizontal="center"/>
    </xf>
    <xf numFmtId="0" fontId="9" fillId="0" borderId="0" xfId="50" applyFont="1" applyBorder="1" applyAlignment="1">
      <alignment horizontal="left" wrapText="1"/>
    </xf>
    <xf numFmtId="0" fontId="21" fillId="0" borderId="0" xfId="50" applyFont="1" applyBorder="1" applyAlignment="1">
      <alignment horizontal="left" wrapText="1"/>
    </xf>
    <xf numFmtId="0" fontId="9" fillId="0" borderId="0" xfId="50" applyFont="1" applyAlignment="1">
      <alignment horizontal="left" wrapText="1"/>
    </xf>
    <xf numFmtId="0" fontId="11" fillId="0" borderId="3" xfId="50" applyFont="1" applyBorder="1" applyAlignment="1">
      <alignment horizontal="center" vertical="center" wrapText="1"/>
    </xf>
    <xf numFmtId="0" fontId="20" fillId="0" borderId="3" xfId="50" applyFont="1" applyBorder="1" applyAlignment="1">
      <alignment horizontal="center" vertical="center" wrapText="1"/>
    </xf>
    <xf numFmtId="0" fontId="9" fillId="0" borderId="3" xfId="50" applyFont="1" applyBorder="1" applyAlignment="1">
      <alignment horizontal="left" vertical="center" wrapText="1"/>
    </xf>
    <xf numFmtId="0" fontId="9" fillId="0" borderId="3" xfId="50" applyFont="1" applyBorder="1" applyAlignment="1">
      <alignment horizontal="center" vertical="center" wrapText="1"/>
    </xf>
    <xf numFmtId="4" fontId="9" fillId="0" borderId="3" xfId="61" applyNumberFormat="1" applyFont="1" applyBorder="1" applyAlignment="1">
      <alignment horizontal="right" vertical="center" shrinkToFit="1"/>
    </xf>
    <xf numFmtId="0" fontId="9" fillId="0" borderId="3" xfId="61" applyFont="1" applyBorder="1" applyAlignment="1">
      <alignment horizontal="right" vertical="center" shrinkToFit="1"/>
    </xf>
    <xf numFmtId="0" fontId="11" fillId="0" borderId="3" xfId="50" applyFont="1" applyBorder="1" applyAlignment="1">
      <alignment horizontal="left" vertical="center" wrapText="1"/>
    </xf>
    <xf numFmtId="4" fontId="9" fillId="0" borderId="3" xfId="61" applyNumberFormat="1" applyFont="1" applyBorder="1" applyAlignment="1">
      <alignment horizontal="right" vertical="center" wrapText="1" shrinkToFit="1"/>
    </xf>
    <xf numFmtId="0" fontId="9" fillId="0" borderId="0" xfId="50" applyFont="1" applyAlignment="1">
      <alignment horizontal="justify" vertical="center"/>
    </xf>
    <xf numFmtId="0" fontId="9" fillId="0" borderId="0" xfId="50" applyFont="1" applyBorder="1" applyAlignment="1">
      <alignment horizontal="right" wrapText="1"/>
    </xf>
    <xf numFmtId="4" fontId="9" fillId="0" borderId="3" xfId="62" applyNumberFormat="1" applyFont="1" applyBorder="1" applyAlignment="1">
      <alignment horizontal="right" vertical="center" shrinkToFit="1"/>
    </xf>
    <xf numFmtId="4" fontId="0" fillId="0" borderId="0" xfId="0" applyNumberFormat="1">
      <alignment vertical="center"/>
    </xf>
    <xf numFmtId="4" fontId="9" fillId="0" borderId="3" xfId="63" applyNumberFormat="1" applyFont="1" applyBorder="1" applyAlignment="1">
      <alignment horizontal="right" vertical="center" shrinkToFi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_Sheet2" xfId="51"/>
    <cellStyle name="常规_Sheet3" xfId="52"/>
    <cellStyle name="常规_Sheet4" xfId="53"/>
    <cellStyle name="常规_Sheet5" xfId="54"/>
    <cellStyle name="常规_Sheet6" xfId="55"/>
    <cellStyle name="常规_Sheet7" xfId="56"/>
    <cellStyle name="常规_Sheet8" xfId="57"/>
    <cellStyle name="常规_财政拨款收入支出决算总表" xfId="58"/>
    <cellStyle name="常规_收入决算表" xfId="59"/>
    <cellStyle name="常规_收入决算表_1" xfId="60"/>
    <cellStyle name="常规_收入支出决算总表" xfId="61"/>
    <cellStyle name="常规_收入支出决算总表_1" xfId="62"/>
    <cellStyle name="常规_收入支出决算总表_2" xfId="63"/>
    <cellStyle name="常规_一般公共预算财政拨款支出决算表" xfId="64"/>
    <cellStyle name="常规_支出决算表" xfId="65"/>
    <cellStyle name="常规_支出决算表_1" xfId="66"/>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zoomScale="110" zoomScaleNormal="110" workbookViewId="0">
      <selection activeCell="A1" sqref="$A1:$XFD1048576"/>
    </sheetView>
  </sheetViews>
  <sheetFormatPr defaultColWidth="9" defaultRowHeight="15.75"/>
  <cols>
    <col min="1" max="1" width="24.5" customWidth="1"/>
    <col min="2" max="2" width="6.125" customWidth="1"/>
    <col min="3" max="4" width="24.5" customWidth="1"/>
    <col min="5" max="5" width="9.25" customWidth="1"/>
    <col min="6" max="6" width="24.5" customWidth="1"/>
    <col min="8" max="9" width="13.25"/>
  </cols>
  <sheetData>
    <row r="1" ht="27" customHeight="1" spans="1:6">
      <c r="A1" s="242" t="s">
        <v>0</v>
      </c>
      <c r="B1" s="243"/>
      <c r="C1" s="243"/>
      <c r="D1" s="243"/>
      <c r="E1" s="243"/>
      <c r="F1" s="243"/>
    </row>
    <row r="2" spans="1:6">
      <c r="A2" s="244"/>
      <c r="B2" s="245"/>
      <c r="C2" s="244"/>
      <c r="D2" s="244"/>
      <c r="E2" s="244"/>
      <c r="F2" s="256" t="s">
        <v>1</v>
      </c>
    </row>
    <row r="3" spans="1:6">
      <c r="A3" s="246" t="s">
        <v>2</v>
      </c>
      <c r="B3" s="246"/>
      <c r="C3" s="244"/>
      <c r="D3" s="244"/>
      <c r="E3" s="244"/>
      <c r="F3" s="256" t="s">
        <v>3</v>
      </c>
    </row>
    <row r="4" spans="1:6">
      <c r="A4" s="247" t="s">
        <v>4</v>
      </c>
      <c r="B4" s="60"/>
      <c r="C4" s="60"/>
      <c r="D4" s="247" t="s">
        <v>5</v>
      </c>
      <c r="E4" s="60"/>
      <c r="F4" s="60"/>
    </row>
    <row r="5" spans="1:6">
      <c r="A5" s="247" t="s">
        <v>6</v>
      </c>
      <c r="B5" s="247" t="s">
        <v>7</v>
      </c>
      <c r="C5" s="247" t="s">
        <v>8</v>
      </c>
      <c r="D5" s="247" t="s">
        <v>9</v>
      </c>
      <c r="E5" s="247" t="s">
        <v>7</v>
      </c>
      <c r="F5" s="247" t="s">
        <v>8</v>
      </c>
    </row>
    <row r="6" spans="1:6">
      <c r="A6" s="247" t="s">
        <v>10</v>
      </c>
      <c r="B6" s="248"/>
      <c r="C6" s="247">
        <v>1</v>
      </c>
      <c r="D6" s="247" t="s">
        <v>10</v>
      </c>
      <c r="E6" s="247"/>
      <c r="F6" s="247">
        <v>2</v>
      </c>
    </row>
    <row r="7" ht="15" customHeight="1" spans="1:6">
      <c r="A7" s="249" t="s">
        <v>11</v>
      </c>
      <c r="B7" s="250">
        <v>1</v>
      </c>
      <c r="C7" s="251">
        <v>34999263.52</v>
      </c>
      <c r="D7" s="249" t="s">
        <v>12</v>
      </c>
      <c r="E7" s="250">
        <v>31</v>
      </c>
      <c r="F7" s="257">
        <v>1563505.48</v>
      </c>
    </row>
    <row r="8" ht="15" customHeight="1" spans="1:6">
      <c r="A8" s="249" t="s">
        <v>13</v>
      </c>
      <c r="B8" s="250">
        <v>2</v>
      </c>
      <c r="C8" s="251">
        <v>39645.77</v>
      </c>
      <c r="D8" s="249" t="s">
        <v>14</v>
      </c>
      <c r="E8" s="250">
        <v>32</v>
      </c>
      <c r="F8" s="257"/>
    </row>
    <row r="9" ht="15" customHeight="1" spans="1:6">
      <c r="A9" s="249" t="s">
        <v>15</v>
      </c>
      <c r="B9" s="250">
        <v>3</v>
      </c>
      <c r="C9" s="251">
        <v>724389</v>
      </c>
      <c r="D9" s="249" t="s">
        <v>16</v>
      </c>
      <c r="E9" s="250">
        <v>33</v>
      </c>
      <c r="F9" s="257">
        <v>9156</v>
      </c>
    </row>
    <row r="10" ht="15" customHeight="1" spans="1:6">
      <c r="A10" s="249" t="s">
        <v>17</v>
      </c>
      <c r="B10" s="250">
        <v>4</v>
      </c>
      <c r="C10" s="251">
        <v>0</v>
      </c>
      <c r="D10" s="249" t="s">
        <v>18</v>
      </c>
      <c r="E10" s="250">
        <v>34</v>
      </c>
      <c r="F10" s="257"/>
    </row>
    <row r="11" ht="15" customHeight="1" spans="1:6">
      <c r="A11" s="249" t="s">
        <v>19</v>
      </c>
      <c r="B11" s="250">
        <v>5</v>
      </c>
      <c r="C11" s="251">
        <v>0</v>
      </c>
      <c r="D11" s="249" t="s">
        <v>20</v>
      </c>
      <c r="E11" s="250">
        <v>35</v>
      </c>
      <c r="F11" s="257"/>
    </row>
    <row r="12" ht="15" customHeight="1" spans="1:6">
      <c r="A12" s="249" t="s">
        <v>21</v>
      </c>
      <c r="B12" s="250">
        <v>6</v>
      </c>
      <c r="C12" s="251">
        <v>0</v>
      </c>
      <c r="D12" s="249" t="s">
        <v>22</v>
      </c>
      <c r="E12" s="250">
        <v>36</v>
      </c>
      <c r="F12" s="257"/>
    </row>
    <row r="13" ht="15" customHeight="1" spans="1:6">
      <c r="A13" s="249" t="s">
        <v>23</v>
      </c>
      <c r="B13" s="250">
        <v>7</v>
      </c>
      <c r="C13" s="251">
        <v>0</v>
      </c>
      <c r="D13" s="249" t="s">
        <v>24</v>
      </c>
      <c r="E13" s="250">
        <v>37</v>
      </c>
      <c r="F13" s="257">
        <v>164420.57</v>
      </c>
    </row>
    <row r="14" ht="15" customHeight="1" spans="1:6">
      <c r="A14" s="249" t="s">
        <v>25</v>
      </c>
      <c r="B14" s="250">
        <v>8</v>
      </c>
      <c r="C14" s="251">
        <v>0</v>
      </c>
      <c r="D14" s="249" t="s">
        <v>26</v>
      </c>
      <c r="E14" s="250">
        <v>38</v>
      </c>
      <c r="F14" s="257">
        <v>2117428.22</v>
      </c>
    </row>
    <row r="15" ht="15" customHeight="1" spans="1:6">
      <c r="A15" s="249"/>
      <c r="B15" s="250">
        <v>9</v>
      </c>
      <c r="C15" s="252"/>
      <c r="D15" s="249" t="s">
        <v>27</v>
      </c>
      <c r="E15" s="250">
        <v>39</v>
      </c>
      <c r="F15" s="257">
        <v>365063.1</v>
      </c>
    </row>
    <row r="16" ht="15" customHeight="1" spans="1:6">
      <c r="A16" s="249"/>
      <c r="B16" s="250">
        <v>10</v>
      </c>
      <c r="C16" s="252"/>
      <c r="D16" s="249" t="s">
        <v>28</v>
      </c>
      <c r="E16" s="250">
        <v>40</v>
      </c>
      <c r="F16" s="257">
        <v>2180</v>
      </c>
    </row>
    <row r="17" ht="15" customHeight="1" spans="1:6">
      <c r="A17" s="249"/>
      <c r="B17" s="250">
        <v>11</v>
      </c>
      <c r="C17" s="252"/>
      <c r="D17" s="249" t="s">
        <v>29</v>
      </c>
      <c r="E17" s="250">
        <v>41</v>
      </c>
      <c r="F17" s="257">
        <v>402116</v>
      </c>
    </row>
    <row r="18" ht="15" customHeight="1" spans="1:6">
      <c r="A18" s="249"/>
      <c r="B18" s="250">
        <v>12</v>
      </c>
      <c r="C18" s="252"/>
      <c r="D18" s="249" t="s">
        <v>30</v>
      </c>
      <c r="E18" s="250">
        <v>42</v>
      </c>
      <c r="F18" s="257">
        <v>30176289.15</v>
      </c>
    </row>
    <row r="19" ht="15" customHeight="1" spans="1:6">
      <c r="A19" s="249"/>
      <c r="B19" s="250">
        <v>13</v>
      </c>
      <c r="C19" s="252"/>
      <c r="D19" s="249" t="s">
        <v>31</v>
      </c>
      <c r="E19" s="250">
        <v>43</v>
      </c>
      <c r="F19" s="257"/>
    </row>
    <row r="20" ht="15" customHeight="1" spans="1:6">
      <c r="A20" s="249"/>
      <c r="B20" s="250">
        <v>14</v>
      </c>
      <c r="C20" s="252"/>
      <c r="D20" s="249" t="s">
        <v>32</v>
      </c>
      <c r="E20" s="250">
        <v>44</v>
      </c>
      <c r="F20" s="257"/>
    </row>
    <row r="21" ht="15" customHeight="1" spans="1:6">
      <c r="A21" s="249"/>
      <c r="B21" s="250">
        <v>15</v>
      </c>
      <c r="C21" s="252"/>
      <c r="D21" s="249" t="s">
        <v>33</v>
      </c>
      <c r="E21" s="250">
        <v>45</v>
      </c>
      <c r="F21" s="257"/>
    </row>
    <row r="22" ht="15" customHeight="1" spans="1:6">
      <c r="A22" s="249"/>
      <c r="B22" s="250">
        <v>16</v>
      </c>
      <c r="C22" s="252"/>
      <c r="D22" s="249" t="s">
        <v>34</v>
      </c>
      <c r="E22" s="250">
        <v>46</v>
      </c>
      <c r="F22" s="257"/>
    </row>
    <row r="23" ht="15" customHeight="1" spans="1:6">
      <c r="A23" s="249"/>
      <c r="B23" s="250">
        <v>17</v>
      </c>
      <c r="C23" s="252"/>
      <c r="D23" s="249" t="s">
        <v>35</v>
      </c>
      <c r="E23" s="250">
        <v>47</v>
      </c>
      <c r="F23" s="257"/>
    </row>
    <row r="24" ht="15" customHeight="1" spans="1:6">
      <c r="A24" s="249"/>
      <c r="B24" s="250">
        <v>18</v>
      </c>
      <c r="C24" s="252"/>
      <c r="D24" s="249" t="s">
        <v>36</v>
      </c>
      <c r="E24" s="250">
        <v>48</v>
      </c>
      <c r="F24" s="257"/>
    </row>
    <row r="25" ht="15" customHeight="1" spans="1:6">
      <c r="A25" s="249"/>
      <c r="B25" s="250">
        <v>19</v>
      </c>
      <c r="C25" s="252"/>
      <c r="D25" s="249" t="s">
        <v>37</v>
      </c>
      <c r="E25" s="250">
        <v>49</v>
      </c>
      <c r="F25" s="257">
        <v>199105</v>
      </c>
    </row>
    <row r="26" ht="15" customHeight="1" spans="1:6">
      <c r="A26" s="249"/>
      <c r="B26" s="250">
        <v>20</v>
      </c>
      <c r="C26" s="252"/>
      <c r="D26" s="249" t="s">
        <v>38</v>
      </c>
      <c r="E26" s="250">
        <v>50</v>
      </c>
      <c r="F26" s="257"/>
    </row>
    <row r="27" ht="15" customHeight="1" spans="1:6">
      <c r="A27" s="249"/>
      <c r="B27" s="250">
        <v>21</v>
      </c>
      <c r="C27" s="252"/>
      <c r="D27" s="249" t="s">
        <v>39</v>
      </c>
      <c r="E27" s="250">
        <v>51</v>
      </c>
      <c r="F27" s="257">
        <v>724389</v>
      </c>
    </row>
    <row r="28" ht="15" customHeight="1" spans="1:6">
      <c r="A28" s="249"/>
      <c r="B28" s="250">
        <v>22</v>
      </c>
      <c r="C28" s="252"/>
      <c r="D28" s="249" t="s">
        <v>40</v>
      </c>
      <c r="E28" s="250">
        <v>52</v>
      </c>
      <c r="F28" s="257"/>
    </row>
    <row r="29" ht="15" customHeight="1" spans="1:6">
      <c r="A29" s="253"/>
      <c r="B29" s="250">
        <v>23</v>
      </c>
      <c r="C29" s="252"/>
      <c r="D29" s="249" t="s">
        <v>41</v>
      </c>
      <c r="E29" s="250">
        <v>53</v>
      </c>
      <c r="F29" s="257">
        <v>39645.77</v>
      </c>
    </row>
    <row r="30" ht="15" customHeight="1" spans="1:9">
      <c r="A30" s="250"/>
      <c r="B30" s="250">
        <v>24</v>
      </c>
      <c r="C30" s="252"/>
      <c r="D30" s="249" t="s">
        <v>42</v>
      </c>
      <c r="E30" s="250">
        <v>54</v>
      </c>
      <c r="F30" s="257"/>
      <c r="H30" s="258"/>
      <c r="I30" s="258"/>
    </row>
    <row r="31" ht="15" customHeight="1" spans="1:6">
      <c r="A31" s="250"/>
      <c r="B31" s="250">
        <v>25</v>
      </c>
      <c r="C31" s="252"/>
      <c r="D31" s="249" t="s">
        <v>43</v>
      </c>
      <c r="E31" s="250">
        <v>55</v>
      </c>
      <c r="F31" s="257"/>
    </row>
    <row r="32" ht="15" customHeight="1" spans="1:6">
      <c r="A32" s="247"/>
      <c r="B32" s="250">
        <v>26</v>
      </c>
      <c r="C32" s="252"/>
      <c r="D32" s="249" t="s">
        <v>44</v>
      </c>
      <c r="E32" s="250">
        <v>56</v>
      </c>
      <c r="F32" s="257"/>
    </row>
    <row r="33" ht="15" customHeight="1" spans="1:6">
      <c r="A33" s="247" t="s">
        <v>45</v>
      </c>
      <c r="B33" s="250">
        <v>27</v>
      </c>
      <c r="C33" s="251">
        <v>35763298.29</v>
      </c>
      <c r="D33" s="253" t="s">
        <v>46</v>
      </c>
      <c r="E33" s="250">
        <v>57</v>
      </c>
      <c r="F33" s="259">
        <v>35763298.29</v>
      </c>
    </row>
    <row r="34" ht="15" customHeight="1" spans="1:6">
      <c r="A34" s="249" t="s">
        <v>47</v>
      </c>
      <c r="B34" s="250">
        <v>28</v>
      </c>
      <c r="C34" s="251">
        <v>0</v>
      </c>
      <c r="D34" s="249" t="s">
        <v>48</v>
      </c>
      <c r="E34" s="250">
        <v>58</v>
      </c>
      <c r="F34" s="259"/>
    </row>
    <row r="35" ht="15" customHeight="1" spans="1:6">
      <c r="A35" s="249" t="s">
        <v>49</v>
      </c>
      <c r="B35" s="250">
        <v>29</v>
      </c>
      <c r="C35" s="251">
        <v>0</v>
      </c>
      <c r="D35" s="249" t="s">
        <v>50</v>
      </c>
      <c r="E35" s="250">
        <v>59</v>
      </c>
      <c r="F35" s="259">
        <v>0</v>
      </c>
    </row>
    <row r="36" ht="15" customHeight="1" spans="1:6">
      <c r="A36" s="247" t="s">
        <v>51</v>
      </c>
      <c r="B36" s="250">
        <v>30</v>
      </c>
      <c r="C36" s="254">
        <v>35763298.29</v>
      </c>
      <c r="D36" s="247" t="s">
        <v>51</v>
      </c>
      <c r="E36" s="250">
        <v>60</v>
      </c>
      <c r="F36" s="259">
        <v>35763298.29</v>
      </c>
    </row>
    <row r="37" ht="29.1" customHeight="1" spans="1:6">
      <c r="A37" s="255" t="s">
        <v>52</v>
      </c>
      <c r="B37" s="255"/>
      <c r="C37" s="255"/>
      <c r="D37" s="255"/>
      <c r="E37" s="255"/>
      <c r="F37" s="255"/>
    </row>
  </sheetData>
  <mergeCells count="5">
    <mergeCell ref="A1:F1"/>
    <mergeCell ref="A3:B3"/>
    <mergeCell ref="A4:C4"/>
    <mergeCell ref="D4:F4"/>
    <mergeCell ref="A37:F37"/>
  </mergeCells>
  <printOptions gridLines="1"/>
  <pageMargins left="0.236111111111111" right="0.236111111111111" top="1" bottom="1" header="0.511805555555556" footer="0.511805555555556"/>
  <pageSetup paperSize="9" scale="82" fitToHeight="0"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30" zoomScaleNormal="130" workbookViewId="0">
      <selection activeCell="A1" sqref="$A1:$XFD1048576"/>
    </sheetView>
  </sheetViews>
  <sheetFormatPr defaultColWidth="9.75" defaultRowHeight="12.75"/>
  <cols>
    <col min="1" max="1" width="3.625" style="3" customWidth="1"/>
    <col min="2" max="2" width="4.25" style="3" customWidth="1"/>
    <col min="3" max="3" width="7.5" style="3" customWidth="1"/>
    <col min="4" max="4" width="16.875" style="3" customWidth="1"/>
    <col min="5" max="5" width="3.625" style="3" customWidth="1"/>
    <col min="6" max="7" width="11.5" style="3" customWidth="1"/>
    <col min="8" max="8" width="8.625" style="3" customWidth="1"/>
    <col min="9" max="9" width="7.625" style="3" customWidth="1"/>
    <col min="10" max="10" width="5.625" style="3" customWidth="1"/>
    <col min="11" max="11" width="18.125" style="3" customWidth="1"/>
    <col min="12" max="29" width="9" style="3" customWidth="1"/>
    <col min="30" max="30" width="9.75" style="3" customWidth="1"/>
    <col min="31" max="16384" width="9.75" style="3"/>
  </cols>
  <sheetData>
    <row r="1" ht="16.5" customHeight="1" spans="1:5">
      <c r="A1" s="4"/>
      <c r="B1" s="4"/>
      <c r="C1" s="5"/>
      <c r="D1" s="5"/>
      <c r="E1" s="5"/>
    </row>
    <row r="2" ht="23.1" customHeight="1" spans="1:11">
      <c r="A2" s="6" t="s">
        <v>307</v>
      </c>
      <c r="B2" s="6"/>
      <c r="C2" s="6"/>
      <c r="D2" s="6"/>
      <c r="E2" s="6"/>
      <c r="F2" s="6"/>
      <c r="G2" s="6"/>
      <c r="H2" s="6"/>
      <c r="I2" s="6"/>
      <c r="J2" s="6"/>
      <c r="K2" s="6"/>
    </row>
    <row r="3" s="1" customFormat="1" ht="15" customHeight="1" spans="1:11">
      <c r="A3" s="7" t="s">
        <v>308</v>
      </c>
      <c r="B3" s="7"/>
      <c r="C3" s="7"/>
      <c r="D3" s="7"/>
      <c r="E3" s="7"/>
      <c r="F3" s="7"/>
      <c r="G3" s="7"/>
      <c r="H3" s="7"/>
      <c r="I3" s="7"/>
      <c r="J3" s="7"/>
      <c r="K3" s="7"/>
    </row>
    <row r="4" s="1" customFormat="1" ht="12" customHeight="1" spans="1:11">
      <c r="A4" s="8" t="s">
        <v>309</v>
      </c>
      <c r="B4" s="9"/>
      <c r="C4" s="9"/>
      <c r="D4" s="10" t="s">
        <v>310</v>
      </c>
      <c r="E4" s="10"/>
      <c r="F4" s="10"/>
      <c r="G4" s="10"/>
      <c r="H4" s="10"/>
      <c r="I4" s="10"/>
      <c r="J4" s="10"/>
      <c r="K4" s="10"/>
    </row>
    <row r="5" s="1" customFormat="1" ht="12" customHeight="1" spans="1:11">
      <c r="A5" s="8" t="s">
        <v>311</v>
      </c>
      <c r="B5" s="9"/>
      <c r="C5" s="9"/>
      <c r="D5" s="8" t="s">
        <v>312</v>
      </c>
      <c r="E5" s="9"/>
      <c r="F5" s="9"/>
      <c r="G5" s="10" t="s">
        <v>313</v>
      </c>
      <c r="H5" s="10"/>
      <c r="I5" s="9" t="s">
        <v>314</v>
      </c>
      <c r="J5" s="9"/>
      <c r="K5" s="43"/>
    </row>
    <row r="6" s="1" customFormat="1" ht="35.1" customHeight="1" spans="1:11">
      <c r="A6" s="11" t="s">
        <v>315</v>
      </c>
      <c r="B6" s="12"/>
      <c r="C6" s="13"/>
      <c r="D6" s="8"/>
      <c r="E6" s="33" t="s">
        <v>316</v>
      </c>
      <c r="F6" s="33" t="s">
        <v>317</v>
      </c>
      <c r="G6" s="34" t="s">
        <v>318</v>
      </c>
      <c r="H6" s="35"/>
      <c r="I6" s="33" t="s">
        <v>319</v>
      </c>
      <c r="J6" s="33" t="s">
        <v>320</v>
      </c>
      <c r="K6" s="33" t="s">
        <v>321</v>
      </c>
    </row>
    <row r="7" s="1" customFormat="1" ht="12" customHeight="1" spans="1:11">
      <c r="A7" s="14"/>
      <c r="B7" s="15"/>
      <c r="C7" s="16"/>
      <c r="D7" s="17" t="s">
        <v>322</v>
      </c>
      <c r="E7" s="33"/>
      <c r="F7" s="36">
        <v>2350000</v>
      </c>
      <c r="G7" s="37">
        <v>2251604.4</v>
      </c>
      <c r="H7" s="35"/>
      <c r="I7" s="33">
        <v>10</v>
      </c>
      <c r="J7" s="51">
        <v>0.9581</v>
      </c>
      <c r="K7" s="33">
        <v>10</v>
      </c>
    </row>
    <row r="8" s="1" customFormat="1" ht="12" customHeight="1" spans="1:11">
      <c r="A8" s="18"/>
      <c r="B8" s="15"/>
      <c r="C8" s="16"/>
      <c r="D8" s="17" t="s">
        <v>323</v>
      </c>
      <c r="E8" s="33"/>
      <c r="F8" s="36">
        <v>2350000</v>
      </c>
      <c r="G8" s="37">
        <v>2251604.4</v>
      </c>
      <c r="H8" s="35"/>
      <c r="I8" s="33" t="s">
        <v>324</v>
      </c>
      <c r="J8" s="33"/>
      <c r="K8" s="33" t="s">
        <v>324</v>
      </c>
    </row>
    <row r="9" s="1" customFormat="1" ht="12" customHeight="1" spans="1:11">
      <c r="A9" s="18"/>
      <c r="B9" s="15"/>
      <c r="C9" s="16"/>
      <c r="D9" s="8" t="s">
        <v>325</v>
      </c>
      <c r="E9" s="33"/>
      <c r="F9" s="33"/>
      <c r="G9" s="34"/>
      <c r="H9" s="35"/>
      <c r="I9" s="33" t="s">
        <v>324</v>
      </c>
      <c r="J9" s="33"/>
      <c r="K9" s="33" t="s">
        <v>324</v>
      </c>
    </row>
    <row r="10" s="1" customFormat="1" ht="33.95" customHeight="1" spans="1:11">
      <c r="A10" s="19"/>
      <c r="B10" s="20"/>
      <c r="C10" s="16"/>
      <c r="D10" s="21" t="s">
        <v>326</v>
      </c>
      <c r="E10" s="38"/>
      <c r="F10" s="38"/>
      <c r="G10" s="39"/>
      <c r="H10" s="40"/>
      <c r="I10" s="38" t="s">
        <v>324</v>
      </c>
      <c r="J10" s="38"/>
      <c r="K10" s="38" t="s">
        <v>324</v>
      </c>
    </row>
    <row r="11" s="1" customFormat="1" ht="21" customHeight="1" spans="1:11">
      <c r="A11" s="14" t="s">
        <v>327</v>
      </c>
      <c r="B11" s="22" t="s">
        <v>328</v>
      </c>
      <c r="C11" s="23"/>
      <c r="D11" s="23"/>
      <c r="E11" s="23"/>
      <c r="F11" s="41"/>
      <c r="G11" s="8" t="s">
        <v>329</v>
      </c>
      <c r="H11" s="9"/>
      <c r="I11" s="9"/>
      <c r="J11" s="9"/>
      <c r="K11" s="43"/>
    </row>
    <row r="12" s="2" customFormat="1" ht="120.95" customHeight="1" spans="1:11">
      <c r="A12" s="24"/>
      <c r="B12" s="25" t="s">
        <v>330</v>
      </c>
      <c r="C12" s="25"/>
      <c r="D12" s="25"/>
      <c r="E12" s="25"/>
      <c r="F12" s="25"/>
      <c r="G12" s="42" t="s">
        <v>331</v>
      </c>
      <c r="H12" s="42"/>
      <c r="I12" s="42"/>
      <c r="J12" s="42"/>
      <c r="K12" s="52"/>
    </row>
    <row r="13" s="1" customFormat="1" ht="27.95" customHeight="1" spans="1:11">
      <c r="A13" s="26" t="s">
        <v>332</v>
      </c>
      <c r="B13" s="26" t="s">
        <v>333</v>
      </c>
      <c r="C13" s="10" t="s">
        <v>334</v>
      </c>
      <c r="D13" s="27" t="s">
        <v>335</v>
      </c>
      <c r="E13" s="27"/>
      <c r="F13" s="43" t="s">
        <v>336</v>
      </c>
      <c r="G13" s="44" t="s">
        <v>337</v>
      </c>
      <c r="H13" s="10" t="s">
        <v>319</v>
      </c>
      <c r="I13" s="10" t="s">
        <v>321</v>
      </c>
      <c r="J13" s="8" t="s">
        <v>338</v>
      </c>
      <c r="K13" s="43"/>
    </row>
    <row r="14" s="1" customFormat="1" ht="15" customHeight="1" spans="1:11">
      <c r="A14" s="28"/>
      <c r="B14" s="10" t="s">
        <v>339</v>
      </c>
      <c r="C14" s="26" t="s">
        <v>340</v>
      </c>
      <c r="D14" s="29" t="s">
        <v>341</v>
      </c>
      <c r="E14" s="45"/>
      <c r="F14" s="46">
        <v>6</v>
      </c>
      <c r="G14" s="46">
        <v>6</v>
      </c>
      <c r="H14" s="44">
        <v>2.5</v>
      </c>
      <c r="I14" s="44">
        <v>2.5</v>
      </c>
      <c r="J14" s="8"/>
      <c r="K14" s="43"/>
    </row>
    <row r="15" s="1" customFormat="1" ht="15" customHeight="1" spans="1:11">
      <c r="A15" s="28"/>
      <c r="B15" s="10"/>
      <c r="C15" s="28"/>
      <c r="D15" s="29" t="s">
        <v>342</v>
      </c>
      <c r="E15" s="45"/>
      <c r="F15" s="46">
        <v>16499.33</v>
      </c>
      <c r="G15" s="46">
        <v>16499.33</v>
      </c>
      <c r="H15" s="44">
        <v>2.5</v>
      </c>
      <c r="I15" s="44">
        <v>2.5</v>
      </c>
      <c r="J15" s="8"/>
      <c r="K15" s="43"/>
    </row>
    <row r="16" s="1" customFormat="1" ht="15" customHeight="1" spans="1:11">
      <c r="A16" s="28"/>
      <c r="B16" s="10"/>
      <c r="C16" s="28"/>
      <c r="D16" s="29" t="s">
        <v>343</v>
      </c>
      <c r="E16" s="45"/>
      <c r="F16" s="46">
        <v>6</v>
      </c>
      <c r="G16" s="46">
        <v>6</v>
      </c>
      <c r="H16" s="44">
        <v>2.5</v>
      </c>
      <c r="I16" s="44">
        <v>2.5</v>
      </c>
      <c r="J16" s="8"/>
      <c r="K16" s="43"/>
    </row>
    <row r="17" s="1" customFormat="1" ht="15" customHeight="1" spans="1:11">
      <c r="A17" s="28"/>
      <c r="B17" s="10"/>
      <c r="C17" s="30"/>
      <c r="D17" s="29" t="s">
        <v>344</v>
      </c>
      <c r="E17" s="45"/>
      <c r="F17" s="46">
        <v>7680</v>
      </c>
      <c r="G17" s="46">
        <v>7680</v>
      </c>
      <c r="H17" s="44">
        <v>2.5</v>
      </c>
      <c r="I17" s="44">
        <v>2.5</v>
      </c>
      <c r="J17" s="8"/>
      <c r="K17" s="43"/>
    </row>
    <row r="18" s="1" customFormat="1" ht="15" customHeight="1" spans="1:11">
      <c r="A18" s="28"/>
      <c r="B18" s="10"/>
      <c r="C18" s="26" t="s">
        <v>345</v>
      </c>
      <c r="D18" s="29" t="s">
        <v>346</v>
      </c>
      <c r="E18" s="45"/>
      <c r="F18" s="47">
        <v>1</v>
      </c>
      <c r="G18" s="47">
        <v>1</v>
      </c>
      <c r="H18" s="44">
        <v>10</v>
      </c>
      <c r="I18" s="44">
        <v>10</v>
      </c>
      <c r="J18" s="8"/>
      <c r="K18" s="43"/>
    </row>
    <row r="19" s="1" customFormat="1" ht="15" customHeight="1" spans="1:11">
      <c r="A19" s="28"/>
      <c r="B19" s="10"/>
      <c r="C19" s="26" t="s">
        <v>347</v>
      </c>
      <c r="D19" s="29" t="s">
        <v>348</v>
      </c>
      <c r="E19" s="45"/>
      <c r="F19" s="46" t="s">
        <v>349</v>
      </c>
      <c r="G19" s="46" t="s">
        <v>350</v>
      </c>
      <c r="H19" s="44">
        <v>10</v>
      </c>
      <c r="I19" s="44">
        <v>10</v>
      </c>
      <c r="J19" s="8"/>
      <c r="K19" s="43"/>
    </row>
    <row r="20" s="1" customFormat="1" ht="15" customHeight="1" spans="1:11">
      <c r="A20" s="28"/>
      <c r="B20" s="10"/>
      <c r="C20" s="26" t="s">
        <v>351</v>
      </c>
      <c r="D20" s="29" t="s">
        <v>352</v>
      </c>
      <c r="E20" s="45"/>
      <c r="F20" s="46">
        <v>2350000</v>
      </c>
      <c r="G20" s="46">
        <v>2251604.4</v>
      </c>
      <c r="H20" s="44">
        <v>10</v>
      </c>
      <c r="I20" s="44">
        <v>9</v>
      </c>
      <c r="J20" s="8"/>
      <c r="K20" s="43"/>
    </row>
    <row r="21" s="1" customFormat="1" ht="21" spans="1:11">
      <c r="A21" s="28"/>
      <c r="B21" s="10" t="s">
        <v>353</v>
      </c>
      <c r="C21" s="26" t="s">
        <v>354</v>
      </c>
      <c r="D21" s="29" t="s">
        <v>355</v>
      </c>
      <c r="E21" s="45"/>
      <c r="F21" s="46" t="s">
        <v>356</v>
      </c>
      <c r="G21" s="46" t="s">
        <v>356</v>
      </c>
      <c r="H21" s="44">
        <v>10</v>
      </c>
      <c r="I21" s="44">
        <v>10</v>
      </c>
      <c r="J21" s="8"/>
      <c r="K21" s="43"/>
    </row>
    <row r="22" s="1" customFormat="1" ht="30.95" customHeight="1" spans="1:11">
      <c r="A22" s="28"/>
      <c r="B22" s="10"/>
      <c r="C22" s="26" t="s">
        <v>357</v>
      </c>
      <c r="D22" s="29" t="s">
        <v>358</v>
      </c>
      <c r="E22" s="45"/>
      <c r="F22" s="46" t="s">
        <v>356</v>
      </c>
      <c r="G22" s="46" t="s">
        <v>356</v>
      </c>
      <c r="H22" s="44">
        <v>10</v>
      </c>
      <c r="I22" s="44">
        <v>10</v>
      </c>
      <c r="J22" s="8"/>
      <c r="K22" s="43"/>
    </row>
    <row r="23" s="1" customFormat="1" ht="21" spans="1:11">
      <c r="A23" s="28"/>
      <c r="B23" s="10"/>
      <c r="C23" s="26" t="s">
        <v>359</v>
      </c>
      <c r="D23" s="29" t="s">
        <v>360</v>
      </c>
      <c r="E23" s="45"/>
      <c r="F23" s="46" t="s">
        <v>356</v>
      </c>
      <c r="G23" s="46" t="s">
        <v>356</v>
      </c>
      <c r="H23" s="44">
        <v>10</v>
      </c>
      <c r="I23" s="44">
        <v>10</v>
      </c>
      <c r="J23" s="8"/>
      <c r="K23" s="43"/>
    </row>
    <row r="24" s="1" customFormat="1" ht="33.95" customHeight="1" spans="1:11">
      <c r="A24" s="28"/>
      <c r="B24" s="10"/>
      <c r="C24" s="26" t="s">
        <v>361</v>
      </c>
      <c r="D24" s="29" t="s">
        <v>362</v>
      </c>
      <c r="E24" s="45"/>
      <c r="F24" s="46" t="s">
        <v>356</v>
      </c>
      <c r="G24" s="46" t="s">
        <v>356</v>
      </c>
      <c r="H24" s="44">
        <v>10</v>
      </c>
      <c r="I24" s="44">
        <v>10</v>
      </c>
      <c r="J24" s="8"/>
      <c r="K24" s="43"/>
    </row>
    <row r="25" s="1" customFormat="1" ht="52.5" spans="1:11">
      <c r="A25" s="28"/>
      <c r="B25" s="26" t="s">
        <v>363</v>
      </c>
      <c r="C25" s="26" t="s">
        <v>364</v>
      </c>
      <c r="D25" s="29" t="s">
        <v>365</v>
      </c>
      <c r="E25" s="45"/>
      <c r="F25" s="48">
        <v>1</v>
      </c>
      <c r="G25" s="48">
        <v>0.9</v>
      </c>
      <c r="H25" s="44">
        <v>10</v>
      </c>
      <c r="I25" s="44">
        <v>9</v>
      </c>
      <c r="J25" s="8"/>
      <c r="K25" s="43"/>
    </row>
    <row r="26" s="1" customFormat="1" ht="15" customHeight="1" spans="1:11">
      <c r="A26" s="31" t="s">
        <v>366</v>
      </c>
      <c r="B26" s="32"/>
      <c r="C26" s="32"/>
      <c r="D26" s="32"/>
      <c r="E26" s="32"/>
      <c r="F26" s="32"/>
      <c r="G26" s="49"/>
      <c r="H26" s="50">
        <v>90</v>
      </c>
      <c r="I26" s="53">
        <f>SUM(I14:I25)</f>
        <v>88</v>
      </c>
      <c r="J26" s="31"/>
      <c r="K26" s="49"/>
    </row>
  </sheetData>
  <mergeCells count="52">
    <mergeCell ref="A1:B1"/>
    <mergeCell ref="A2:K2"/>
    <mergeCell ref="A3:K3"/>
    <mergeCell ref="A4:C4"/>
    <mergeCell ref="D4:K4"/>
    <mergeCell ref="A5:C5"/>
    <mergeCell ref="D5:F5"/>
    <mergeCell ref="G5:H5"/>
    <mergeCell ref="I5:K5"/>
    <mergeCell ref="G6:H6"/>
    <mergeCell ref="G7:H7"/>
    <mergeCell ref="G8:H8"/>
    <mergeCell ref="G9:H9"/>
    <mergeCell ref="G10:H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A26:G26"/>
    <mergeCell ref="J26:K26"/>
    <mergeCell ref="A11:A12"/>
    <mergeCell ref="A13:A25"/>
    <mergeCell ref="B14:B20"/>
    <mergeCell ref="B21:B24"/>
    <mergeCell ref="C14:C17"/>
    <mergeCell ref="A6:C10"/>
  </mergeCells>
  <pageMargins left="0.236111111111111" right="0.236111111111111" top="1" bottom="1" header="0.5" footer="0.5"/>
  <pageSetup paperSize="9" scale="94"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2"/>
  <sheetViews>
    <sheetView topLeftCell="A41" workbookViewId="0">
      <selection activeCell="A41" sqref="$A1:$XFD1048576"/>
    </sheetView>
  </sheetViews>
  <sheetFormatPr defaultColWidth="9" defaultRowHeight="15.75"/>
  <cols>
    <col min="1" max="3" width="5.25" customWidth="1"/>
    <col min="4" max="4" width="22" customWidth="1"/>
    <col min="5" max="5" width="10.125" customWidth="1"/>
    <col min="6" max="6" width="10.875"/>
    <col min="12" max="12" width="10.125" customWidth="1"/>
  </cols>
  <sheetData>
    <row r="1" ht="27" spans="1:12">
      <c r="A1" s="213" t="s">
        <v>53</v>
      </c>
      <c r="B1" s="55"/>
      <c r="C1" s="55"/>
      <c r="D1" s="55"/>
      <c r="E1" s="55"/>
      <c r="F1" s="55"/>
      <c r="G1" s="55"/>
      <c r="H1" s="55"/>
      <c r="I1" s="55"/>
      <c r="J1" s="55"/>
      <c r="K1" s="55"/>
      <c r="L1" s="55"/>
    </row>
    <row r="2" spans="1:12">
      <c r="A2" s="214"/>
      <c r="B2" s="214"/>
      <c r="C2" s="214"/>
      <c r="D2" s="214"/>
      <c r="E2" s="214"/>
      <c r="F2" s="214"/>
      <c r="G2" s="224"/>
      <c r="H2" s="214"/>
      <c r="I2" s="170"/>
      <c r="J2" s="214"/>
      <c r="K2" s="214"/>
      <c r="L2" s="236" t="s">
        <v>54</v>
      </c>
    </row>
    <row r="3" spans="1:12">
      <c r="A3" s="214" t="s">
        <v>2</v>
      </c>
      <c r="B3" s="170"/>
      <c r="C3" s="170"/>
      <c r="D3" s="170"/>
      <c r="E3" s="214"/>
      <c r="F3" s="214"/>
      <c r="G3" s="225"/>
      <c r="H3" s="214"/>
      <c r="I3" s="170"/>
      <c r="J3" s="214"/>
      <c r="K3" s="214"/>
      <c r="L3" s="237" t="s">
        <v>3</v>
      </c>
    </row>
    <row r="4" spans="1:12">
      <c r="A4" s="215" t="s">
        <v>6</v>
      </c>
      <c r="B4" s="216"/>
      <c r="C4" s="216"/>
      <c r="D4" s="216"/>
      <c r="E4" s="215" t="s">
        <v>45</v>
      </c>
      <c r="F4" s="215" t="s">
        <v>55</v>
      </c>
      <c r="G4" s="215" t="s">
        <v>56</v>
      </c>
      <c r="H4" s="215" t="s">
        <v>57</v>
      </c>
      <c r="I4" s="216"/>
      <c r="J4" s="215" t="s">
        <v>58</v>
      </c>
      <c r="K4" s="215" t="s">
        <v>59</v>
      </c>
      <c r="L4" s="215" t="s">
        <v>60</v>
      </c>
    </row>
    <row r="5" ht="24" spans="1:12">
      <c r="A5" s="215" t="s">
        <v>61</v>
      </c>
      <c r="B5" s="216"/>
      <c r="C5" s="216"/>
      <c r="D5" s="215" t="s">
        <v>62</v>
      </c>
      <c r="E5" s="215"/>
      <c r="F5" s="215"/>
      <c r="G5" s="215"/>
      <c r="H5" s="215" t="s">
        <v>63</v>
      </c>
      <c r="I5" s="215" t="s">
        <v>64</v>
      </c>
      <c r="J5" s="215"/>
      <c r="K5" s="215"/>
      <c r="L5" s="215"/>
    </row>
    <row r="6" spans="1:12">
      <c r="A6" s="217" t="s">
        <v>65</v>
      </c>
      <c r="B6" s="217" t="s">
        <v>66</v>
      </c>
      <c r="C6" s="217" t="s">
        <v>67</v>
      </c>
      <c r="D6" s="217" t="s">
        <v>10</v>
      </c>
      <c r="E6" s="226" t="s">
        <v>68</v>
      </c>
      <c r="F6" s="226" t="s">
        <v>69</v>
      </c>
      <c r="G6" s="226" t="s">
        <v>70</v>
      </c>
      <c r="H6" s="226" t="s">
        <v>71</v>
      </c>
      <c r="I6" s="226" t="s">
        <v>72</v>
      </c>
      <c r="J6" s="226" t="s">
        <v>73</v>
      </c>
      <c r="K6" s="226" t="s">
        <v>74</v>
      </c>
      <c r="L6" s="226" t="s">
        <v>75</v>
      </c>
    </row>
    <row r="7" spans="1:12">
      <c r="A7" s="217"/>
      <c r="B7" s="217" t="s">
        <v>76</v>
      </c>
      <c r="C7" s="217" t="s">
        <v>76</v>
      </c>
      <c r="D7" s="217" t="s">
        <v>77</v>
      </c>
      <c r="E7" s="227">
        <v>35763298.29</v>
      </c>
      <c r="F7" s="227">
        <v>35763298.29</v>
      </c>
      <c r="G7" s="227">
        <v>0</v>
      </c>
      <c r="H7" s="227">
        <v>0</v>
      </c>
      <c r="I7" s="227"/>
      <c r="J7" s="227">
        <v>0</v>
      </c>
      <c r="K7" s="227">
        <v>0</v>
      </c>
      <c r="L7" s="227">
        <v>0</v>
      </c>
    </row>
    <row r="8" spans="1:12">
      <c r="A8" s="218">
        <v>201</v>
      </c>
      <c r="B8" s="219"/>
      <c r="C8" s="220"/>
      <c r="D8" s="221" t="s">
        <v>78</v>
      </c>
      <c r="E8" s="228">
        <v>1563505.48</v>
      </c>
      <c r="F8" s="228">
        <v>1563505.48</v>
      </c>
      <c r="G8" s="229">
        <v>0</v>
      </c>
      <c r="H8" s="230">
        <v>0</v>
      </c>
      <c r="I8" s="230"/>
      <c r="J8" s="230">
        <v>0</v>
      </c>
      <c r="K8" s="230">
        <v>0</v>
      </c>
      <c r="L8" s="230">
        <v>0</v>
      </c>
    </row>
    <row r="9" spans="1:12">
      <c r="A9" s="218">
        <v>20103</v>
      </c>
      <c r="B9" s="219"/>
      <c r="C9" s="220"/>
      <c r="D9" s="221" t="s">
        <v>79</v>
      </c>
      <c r="E9" s="228">
        <v>1479096.8</v>
      </c>
      <c r="F9" s="228">
        <v>1479096.8</v>
      </c>
      <c r="G9" s="229">
        <v>0</v>
      </c>
      <c r="H9" s="230">
        <v>0</v>
      </c>
      <c r="I9" s="230"/>
      <c r="J9" s="230">
        <v>0</v>
      </c>
      <c r="K9" s="230">
        <v>0</v>
      </c>
      <c r="L9" s="230">
        <v>0</v>
      </c>
    </row>
    <row r="10" spans="1:12">
      <c r="A10" s="218">
        <v>2010301</v>
      </c>
      <c r="B10" s="219"/>
      <c r="C10" s="220"/>
      <c r="D10" s="221" t="s">
        <v>80</v>
      </c>
      <c r="E10" s="228">
        <v>1031758.32</v>
      </c>
      <c r="F10" s="228">
        <v>1031758.32</v>
      </c>
      <c r="G10" s="229">
        <v>0</v>
      </c>
      <c r="H10" s="230">
        <v>0</v>
      </c>
      <c r="I10" s="230"/>
      <c r="J10" s="230">
        <v>0</v>
      </c>
      <c r="K10" s="230">
        <v>0</v>
      </c>
      <c r="L10" s="230">
        <v>0</v>
      </c>
    </row>
    <row r="11" spans="1:12">
      <c r="A11" s="218">
        <v>2010302</v>
      </c>
      <c r="B11" s="219"/>
      <c r="C11" s="220"/>
      <c r="D11" s="221" t="s">
        <v>81</v>
      </c>
      <c r="E11" s="228">
        <v>447338.48</v>
      </c>
      <c r="F11" s="228">
        <v>447338.48</v>
      </c>
      <c r="G11" s="229">
        <v>0</v>
      </c>
      <c r="H11" s="230">
        <v>0</v>
      </c>
      <c r="I11" s="230"/>
      <c r="J11" s="230">
        <v>0</v>
      </c>
      <c r="K11" s="230">
        <v>0</v>
      </c>
      <c r="L11" s="230">
        <v>0</v>
      </c>
    </row>
    <row r="12" spans="1:12">
      <c r="A12" s="218">
        <v>20132</v>
      </c>
      <c r="B12" s="219"/>
      <c r="C12" s="220"/>
      <c r="D12" s="221" t="s">
        <v>82</v>
      </c>
      <c r="E12" s="228">
        <v>2008.68</v>
      </c>
      <c r="F12" s="228">
        <v>2008.68</v>
      </c>
      <c r="G12" s="229">
        <v>0</v>
      </c>
      <c r="H12" s="230">
        <v>0</v>
      </c>
      <c r="I12" s="230"/>
      <c r="J12" s="230">
        <v>0</v>
      </c>
      <c r="K12" s="230">
        <v>0</v>
      </c>
      <c r="L12" s="230">
        <v>0</v>
      </c>
    </row>
    <row r="13" spans="1:12">
      <c r="A13" s="218">
        <v>2013202</v>
      </c>
      <c r="B13" s="219"/>
      <c r="C13" s="220"/>
      <c r="D13" s="221" t="s">
        <v>81</v>
      </c>
      <c r="E13" s="228">
        <v>2008.68</v>
      </c>
      <c r="F13" s="228">
        <v>2008.68</v>
      </c>
      <c r="G13" s="229">
        <v>0</v>
      </c>
      <c r="H13" s="230">
        <v>0</v>
      </c>
      <c r="I13" s="230"/>
      <c r="J13" s="230">
        <v>0</v>
      </c>
      <c r="K13" s="230">
        <v>0</v>
      </c>
      <c r="L13" s="230">
        <v>0</v>
      </c>
    </row>
    <row r="14" spans="1:12">
      <c r="A14" s="218">
        <v>20136</v>
      </c>
      <c r="B14" s="219"/>
      <c r="C14" s="220"/>
      <c r="D14" s="221" t="s">
        <v>83</v>
      </c>
      <c r="E14" s="228">
        <v>2400</v>
      </c>
      <c r="F14" s="228">
        <v>2400</v>
      </c>
      <c r="G14" s="229">
        <v>0</v>
      </c>
      <c r="H14" s="230">
        <v>0</v>
      </c>
      <c r="I14" s="230"/>
      <c r="J14" s="230">
        <v>0</v>
      </c>
      <c r="K14" s="230">
        <v>0</v>
      </c>
      <c r="L14" s="230">
        <v>0</v>
      </c>
    </row>
    <row r="15" spans="1:12">
      <c r="A15" s="218">
        <v>2013602</v>
      </c>
      <c r="B15" s="219"/>
      <c r="C15" s="220"/>
      <c r="D15" s="221" t="s">
        <v>81</v>
      </c>
      <c r="E15" s="228">
        <v>2400</v>
      </c>
      <c r="F15" s="228">
        <v>2400</v>
      </c>
      <c r="G15" s="229">
        <v>0</v>
      </c>
      <c r="H15" s="230">
        <v>0</v>
      </c>
      <c r="I15" s="230"/>
      <c r="J15" s="230">
        <v>0</v>
      </c>
      <c r="K15" s="230">
        <v>0</v>
      </c>
      <c r="L15" s="230">
        <v>0</v>
      </c>
    </row>
    <row r="16" spans="1:12">
      <c r="A16" s="218">
        <v>20140</v>
      </c>
      <c r="B16" s="219"/>
      <c r="C16" s="220"/>
      <c r="D16" s="221" t="s">
        <v>84</v>
      </c>
      <c r="E16" s="228">
        <v>80000</v>
      </c>
      <c r="F16" s="228">
        <v>80000</v>
      </c>
      <c r="G16" s="229">
        <v>0</v>
      </c>
      <c r="H16" s="230">
        <v>0</v>
      </c>
      <c r="I16" s="230"/>
      <c r="J16" s="230">
        <v>0</v>
      </c>
      <c r="K16" s="230">
        <v>0</v>
      </c>
      <c r="L16" s="230">
        <v>0</v>
      </c>
    </row>
    <row r="17" spans="1:12">
      <c r="A17" s="218">
        <v>2014099</v>
      </c>
      <c r="B17" s="219"/>
      <c r="C17" s="220"/>
      <c r="D17" s="221" t="s">
        <v>85</v>
      </c>
      <c r="E17" s="228">
        <v>80000</v>
      </c>
      <c r="F17" s="228">
        <v>80000</v>
      </c>
      <c r="G17" s="229">
        <v>0</v>
      </c>
      <c r="H17" s="230">
        <v>0</v>
      </c>
      <c r="I17" s="230"/>
      <c r="J17" s="230">
        <v>0</v>
      </c>
      <c r="K17" s="230">
        <v>0</v>
      </c>
      <c r="L17" s="230">
        <v>0</v>
      </c>
    </row>
    <row r="18" spans="1:12">
      <c r="A18" s="218">
        <v>203</v>
      </c>
      <c r="B18" s="219"/>
      <c r="C18" s="220"/>
      <c r="D18" s="221" t="s">
        <v>86</v>
      </c>
      <c r="E18" s="228">
        <v>9156</v>
      </c>
      <c r="F18" s="228">
        <v>9156</v>
      </c>
      <c r="G18" s="229">
        <v>0</v>
      </c>
      <c r="H18" s="230">
        <v>0</v>
      </c>
      <c r="I18" s="230"/>
      <c r="J18" s="230">
        <v>0</v>
      </c>
      <c r="K18" s="230" t="s">
        <v>87</v>
      </c>
      <c r="L18" s="230">
        <v>0</v>
      </c>
    </row>
    <row r="19" spans="1:12">
      <c r="A19" s="218">
        <v>20306</v>
      </c>
      <c r="B19" s="219"/>
      <c r="C19" s="220"/>
      <c r="D19" s="221" t="s">
        <v>88</v>
      </c>
      <c r="E19" s="228">
        <v>9156</v>
      </c>
      <c r="F19" s="228">
        <v>9156</v>
      </c>
      <c r="G19" s="229">
        <v>0</v>
      </c>
      <c r="H19" s="230">
        <v>0</v>
      </c>
      <c r="I19" s="230"/>
      <c r="J19" s="230">
        <v>0</v>
      </c>
      <c r="K19" s="230">
        <v>0</v>
      </c>
      <c r="L19" s="230">
        <v>0</v>
      </c>
    </row>
    <row r="20" spans="1:12">
      <c r="A20" s="218">
        <v>2030607</v>
      </c>
      <c r="B20" s="219"/>
      <c r="C20" s="220"/>
      <c r="D20" s="221" t="s">
        <v>89</v>
      </c>
      <c r="E20" s="228">
        <v>9156</v>
      </c>
      <c r="F20" s="228">
        <v>9156</v>
      </c>
      <c r="G20" s="229">
        <v>0</v>
      </c>
      <c r="H20" s="230">
        <v>0</v>
      </c>
      <c r="I20" s="230"/>
      <c r="J20" s="230">
        <v>0</v>
      </c>
      <c r="K20" s="230">
        <v>0</v>
      </c>
      <c r="L20" s="230">
        <v>0</v>
      </c>
    </row>
    <row r="21" spans="1:12">
      <c r="A21" s="218">
        <v>207</v>
      </c>
      <c r="B21" s="219"/>
      <c r="C21" s="220"/>
      <c r="D21" s="221" t="s">
        <v>90</v>
      </c>
      <c r="E21" s="228">
        <v>164420.57</v>
      </c>
      <c r="F21" s="228">
        <v>164420.57</v>
      </c>
      <c r="G21" s="229">
        <v>0</v>
      </c>
      <c r="H21" s="230">
        <v>0</v>
      </c>
      <c r="I21" s="230"/>
      <c r="J21" s="230">
        <v>0</v>
      </c>
      <c r="K21" s="230">
        <v>0</v>
      </c>
      <c r="L21" s="230">
        <v>0</v>
      </c>
    </row>
    <row r="22" spans="1:12">
      <c r="A22" s="218">
        <v>20701</v>
      </c>
      <c r="B22" s="219"/>
      <c r="C22" s="220"/>
      <c r="D22" s="221" t="s">
        <v>91</v>
      </c>
      <c r="E22" s="228">
        <v>164420.57</v>
      </c>
      <c r="F22" s="228">
        <v>164420.57</v>
      </c>
      <c r="G22" s="229">
        <v>0</v>
      </c>
      <c r="H22" s="230">
        <v>0</v>
      </c>
      <c r="I22" s="230"/>
      <c r="J22" s="230">
        <v>0</v>
      </c>
      <c r="K22" s="230">
        <v>0</v>
      </c>
      <c r="L22" s="230">
        <v>0</v>
      </c>
    </row>
    <row r="23" spans="1:12">
      <c r="A23" s="218">
        <v>2070199</v>
      </c>
      <c r="B23" s="219"/>
      <c r="C23" s="220"/>
      <c r="D23" s="221" t="s">
        <v>92</v>
      </c>
      <c r="E23" s="228">
        <v>164420.57</v>
      </c>
      <c r="F23" s="228">
        <v>164420.57</v>
      </c>
      <c r="G23" s="229">
        <v>0</v>
      </c>
      <c r="H23" s="230">
        <v>0</v>
      </c>
      <c r="I23" s="230"/>
      <c r="J23" s="230">
        <v>0</v>
      </c>
      <c r="K23" s="230">
        <v>0</v>
      </c>
      <c r="L23" s="230">
        <v>0</v>
      </c>
    </row>
    <row r="24" spans="1:12">
      <c r="A24" s="218">
        <v>208</v>
      </c>
      <c r="B24" s="219"/>
      <c r="C24" s="220"/>
      <c r="D24" s="221" t="s">
        <v>93</v>
      </c>
      <c r="E24" s="228">
        <v>2117428.22</v>
      </c>
      <c r="F24" s="228">
        <v>2117428.22</v>
      </c>
      <c r="G24" s="229">
        <v>0</v>
      </c>
      <c r="H24" s="230">
        <v>0</v>
      </c>
      <c r="I24" s="230"/>
      <c r="J24" s="230">
        <v>0</v>
      </c>
      <c r="K24" s="230">
        <v>0</v>
      </c>
      <c r="L24" s="230">
        <v>0</v>
      </c>
    </row>
    <row r="25" spans="1:12">
      <c r="A25" s="218">
        <v>20801</v>
      </c>
      <c r="B25" s="219"/>
      <c r="C25" s="220"/>
      <c r="D25" s="221" t="s">
        <v>94</v>
      </c>
      <c r="E25" s="228">
        <v>739640.76</v>
      </c>
      <c r="F25" s="228">
        <v>739640.76</v>
      </c>
      <c r="G25" s="229">
        <v>0</v>
      </c>
      <c r="H25" s="230">
        <v>0</v>
      </c>
      <c r="I25" s="230"/>
      <c r="J25" s="230">
        <v>0</v>
      </c>
      <c r="K25" s="230">
        <v>0</v>
      </c>
      <c r="L25" s="230">
        <v>0</v>
      </c>
    </row>
    <row r="26" spans="1:12">
      <c r="A26" s="218">
        <v>2080106</v>
      </c>
      <c r="B26" s="219"/>
      <c r="C26" s="220"/>
      <c r="D26" s="221" t="s">
        <v>95</v>
      </c>
      <c r="E26" s="228">
        <v>739638.76</v>
      </c>
      <c r="F26" s="228">
        <v>739638.76</v>
      </c>
      <c r="G26" s="229">
        <v>0</v>
      </c>
      <c r="H26" s="230">
        <v>0</v>
      </c>
      <c r="I26" s="230"/>
      <c r="J26" s="230">
        <v>0</v>
      </c>
      <c r="K26" s="230">
        <v>0</v>
      </c>
      <c r="L26" s="230">
        <v>0</v>
      </c>
    </row>
    <row r="27" spans="1:12">
      <c r="A27" s="218">
        <v>2080199</v>
      </c>
      <c r="B27" s="219"/>
      <c r="C27" s="220"/>
      <c r="D27" s="221" t="s">
        <v>96</v>
      </c>
      <c r="E27" s="228">
        <v>2</v>
      </c>
      <c r="F27" s="228">
        <v>2</v>
      </c>
      <c r="G27" s="229">
        <v>0</v>
      </c>
      <c r="H27" s="230">
        <v>0</v>
      </c>
      <c r="I27" s="230"/>
      <c r="J27" s="230">
        <v>0</v>
      </c>
      <c r="K27" s="230">
        <v>0</v>
      </c>
      <c r="L27" s="230">
        <v>0</v>
      </c>
    </row>
    <row r="28" spans="1:12">
      <c r="A28" s="218">
        <v>20802</v>
      </c>
      <c r="B28" s="219"/>
      <c r="C28" s="220"/>
      <c r="D28" s="221" t="s">
        <v>97</v>
      </c>
      <c r="E28" s="228">
        <v>701006.12</v>
      </c>
      <c r="F28" s="228">
        <v>701006.12</v>
      </c>
      <c r="G28" s="229">
        <v>0</v>
      </c>
      <c r="H28" s="230">
        <v>0</v>
      </c>
      <c r="I28" s="230"/>
      <c r="J28" s="230">
        <v>0</v>
      </c>
      <c r="K28" s="230">
        <v>0</v>
      </c>
      <c r="L28" s="230">
        <v>0</v>
      </c>
    </row>
    <row r="29" spans="1:12">
      <c r="A29" s="218">
        <v>2080208</v>
      </c>
      <c r="B29" s="219"/>
      <c r="C29" s="220"/>
      <c r="D29" s="222" t="s">
        <v>98</v>
      </c>
      <c r="E29" s="231">
        <v>701006.12</v>
      </c>
      <c r="F29" s="231">
        <v>701006.12</v>
      </c>
      <c r="G29" s="232">
        <v>0</v>
      </c>
      <c r="H29" s="232">
        <v>0</v>
      </c>
      <c r="I29" s="238"/>
      <c r="J29" s="238">
        <v>0</v>
      </c>
      <c r="K29" s="238">
        <v>0</v>
      </c>
      <c r="L29" s="238">
        <v>0</v>
      </c>
    </row>
    <row r="30" spans="1:12">
      <c r="A30" s="218">
        <v>20805</v>
      </c>
      <c r="B30" s="219"/>
      <c r="C30" s="220"/>
      <c r="D30" s="223" t="s">
        <v>99</v>
      </c>
      <c r="E30" s="233">
        <v>420985.34</v>
      </c>
      <c r="F30" s="233">
        <v>420985.34</v>
      </c>
      <c r="G30" s="234">
        <v>0</v>
      </c>
      <c r="H30" s="235">
        <v>0</v>
      </c>
      <c r="I30" s="239"/>
      <c r="J30" s="240">
        <v>0</v>
      </c>
      <c r="K30" s="240">
        <v>0</v>
      </c>
      <c r="L30" s="240">
        <v>0</v>
      </c>
    </row>
    <row r="31" spans="1:12">
      <c r="A31" s="218">
        <v>2080501</v>
      </c>
      <c r="B31" s="219"/>
      <c r="C31" s="220"/>
      <c r="D31" s="223" t="s">
        <v>100</v>
      </c>
      <c r="E31" s="233">
        <v>46452</v>
      </c>
      <c r="F31" s="233">
        <v>46452</v>
      </c>
      <c r="G31" s="234">
        <v>0</v>
      </c>
      <c r="H31" s="235">
        <v>0</v>
      </c>
      <c r="I31" s="239"/>
      <c r="J31" s="240">
        <v>0</v>
      </c>
      <c r="K31" s="240">
        <v>0</v>
      </c>
      <c r="L31" s="240">
        <v>0</v>
      </c>
    </row>
    <row r="32" spans="1:12">
      <c r="A32" s="218">
        <v>2080502</v>
      </c>
      <c r="B32" s="219"/>
      <c r="C32" s="220"/>
      <c r="D32" s="223" t="s">
        <v>101</v>
      </c>
      <c r="E32" s="233">
        <v>42431</v>
      </c>
      <c r="F32" s="233">
        <v>42431</v>
      </c>
      <c r="G32" s="234">
        <v>0</v>
      </c>
      <c r="H32" s="235">
        <v>0</v>
      </c>
      <c r="I32" s="239"/>
      <c r="J32" s="240">
        <v>0</v>
      </c>
      <c r="K32" s="240">
        <v>0</v>
      </c>
      <c r="L32" s="240">
        <v>0</v>
      </c>
    </row>
    <row r="33" spans="1:12">
      <c r="A33" s="218">
        <v>2080505</v>
      </c>
      <c r="B33" s="219"/>
      <c r="C33" s="220"/>
      <c r="D33" s="223" t="s">
        <v>102</v>
      </c>
      <c r="E33" s="233">
        <v>182788.32</v>
      </c>
      <c r="F33" s="233">
        <v>182788.32</v>
      </c>
      <c r="G33" s="234">
        <v>0</v>
      </c>
      <c r="H33" s="235">
        <v>0</v>
      </c>
      <c r="I33" s="239"/>
      <c r="J33" s="240">
        <v>0</v>
      </c>
      <c r="K33" s="240">
        <v>0</v>
      </c>
      <c r="L33" s="240">
        <v>0</v>
      </c>
    </row>
    <row r="34" spans="1:12">
      <c r="A34" s="218">
        <v>2080506</v>
      </c>
      <c r="B34" s="219"/>
      <c r="C34" s="220"/>
      <c r="D34" s="223" t="s">
        <v>103</v>
      </c>
      <c r="E34" s="233">
        <v>149314.02</v>
      </c>
      <c r="F34" s="233">
        <v>149314.02</v>
      </c>
      <c r="G34" s="234">
        <v>0</v>
      </c>
      <c r="H34" s="235">
        <v>0</v>
      </c>
      <c r="I34" s="239"/>
      <c r="J34" s="240">
        <v>0</v>
      </c>
      <c r="K34" s="240">
        <v>0</v>
      </c>
      <c r="L34" s="240">
        <v>0</v>
      </c>
    </row>
    <row r="35" spans="1:12">
      <c r="A35" s="218">
        <v>20807</v>
      </c>
      <c r="B35" s="219"/>
      <c r="C35" s="220"/>
      <c r="D35" s="223" t="s">
        <v>104</v>
      </c>
      <c r="E35" s="233">
        <v>130251</v>
      </c>
      <c r="F35" s="233">
        <v>130251</v>
      </c>
      <c r="G35" s="234">
        <v>0</v>
      </c>
      <c r="H35" s="235">
        <v>0</v>
      </c>
      <c r="I35" s="239"/>
      <c r="J35" s="240">
        <v>0</v>
      </c>
      <c r="K35" s="240">
        <v>0</v>
      </c>
      <c r="L35" s="240">
        <v>0</v>
      </c>
    </row>
    <row r="36" spans="1:12">
      <c r="A36" s="218">
        <v>2080799</v>
      </c>
      <c r="B36" s="219"/>
      <c r="C36" s="220"/>
      <c r="D36" s="223" t="s">
        <v>105</v>
      </c>
      <c r="E36" s="233">
        <v>130251</v>
      </c>
      <c r="F36" s="233">
        <v>130251</v>
      </c>
      <c r="G36" s="234">
        <v>0</v>
      </c>
      <c r="H36" s="235">
        <v>0</v>
      </c>
      <c r="I36" s="239"/>
      <c r="J36" s="240">
        <v>0</v>
      </c>
      <c r="K36" s="240">
        <v>0</v>
      </c>
      <c r="L36" s="240">
        <v>0</v>
      </c>
    </row>
    <row r="37" spans="1:12">
      <c r="A37" s="218">
        <v>20808</v>
      </c>
      <c r="B37" s="219"/>
      <c r="C37" s="220"/>
      <c r="D37" s="223" t="s">
        <v>106</v>
      </c>
      <c r="E37" s="233">
        <v>102265</v>
      </c>
      <c r="F37" s="233">
        <v>102265</v>
      </c>
      <c r="G37" s="234">
        <v>0</v>
      </c>
      <c r="H37" s="235">
        <v>0</v>
      </c>
      <c r="I37" s="239"/>
      <c r="J37" s="240">
        <v>0</v>
      </c>
      <c r="K37" s="240">
        <v>0</v>
      </c>
      <c r="L37" s="240">
        <v>0</v>
      </c>
    </row>
    <row r="38" spans="1:12">
      <c r="A38" s="218">
        <v>2080801</v>
      </c>
      <c r="B38" s="219"/>
      <c r="C38" s="220"/>
      <c r="D38" s="223" t="s">
        <v>107</v>
      </c>
      <c r="E38" s="233">
        <v>102265</v>
      </c>
      <c r="F38" s="233">
        <v>102265</v>
      </c>
      <c r="G38" s="234">
        <v>0</v>
      </c>
      <c r="H38" s="235">
        <v>0</v>
      </c>
      <c r="I38" s="239"/>
      <c r="J38" s="240">
        <v>0</v>
      </c>
      <c r="K38" s="240">
        <v>0</v>
      </c>
      <c r="L38" s="240">
        <v>0</v>
      </c>
    </row>
    <row r="39" spans="1:12">
      <c r="A39" s="218">
        <v>20811</v>
      </c>
      <c r="B39" s="219"/>
      <c r="C39" s="220"/>
      <c r="D39" s="223" t="s">
        <v>108</v>
      </c>
      <c r="E39" s="233">
        <v>10000</v>
      </c>
      <c r="F39" s="233">
        <v>10000</v>
      </c>
      <c r="G39" s="234">
        <v>0</v>
      </c>
      <c r="H39" s="235">
        <v>0</v>
      </c>
      <c r="I39" s="239"/>
      <c r="J39" s="240">
        <v>0</v>
      </c>
      <c r="K39" s="240">
        <v>0</v>
      </c>
      <c r="L39" s="240">
        <v>0</v>
      </c>
    </row>
    <row r="40" spans="1:12">
      <c r="A40" s="218">
        <v>2081199</v>
      </c>
      <c r="B40" s="219"/>
      <c r="C40" s="220"/>
      <c r="D40" s="223" t="s">
        <v>109</v>
      </c>
      <c r="E40" s="233">
        <v>10000</v>
      </c>
      <c r="F40" s="233">
        <v>10000</v>
      </c>
      <c r="G40" s="234">
        <v>0</v>
      </c>
      <c r="H40" s="235">
        <v>0</v>
      </c>
      <c r="I40" s="239"/>
      <c r="J40" s="240">
        <v>0</v>
      </c>
      <c r="K40" s="240">
        <v>0</v>
      </c>
      <c r="L40" s="240">
        <v>0</v>
      </c>
    </row>
    <row r="41" spans="1:12">
      <c r="A41" s="218">
        <v>20820</v>
      </c>
      <c r="B41" s="219"/>
      <c r="C41" s="220"/>
      <c r="D41" s="223" t="s">
        <v>110</v>
      </c>
      <c r="E41" s="233">
        <v>8280</v>
      </c>
      <c r="F41" s="233">
        <v>8280</v>
      </c>
      <c r="G41" s="234">
        <v>0</v>
      </c>
      <c r="H41" s="235">
        <v>0</v>
      </c>
      <c r="I41" s="239"/>
      <c r="J41" s="240">
        <v>0</v>
      </c>
      <c r="K41" s="240">
        <v>0</v>
      </c>
      <c r="L41" s="240">
        <v>0</v>
      </c>
    </row>
    <row r="42" spans="1:12">
      <c r="A42" s="218">
        <v>2082001</v>
      </c>
      <c r="B42" s="219"/>
      <c r="C42" s="220"/>
      <c r="D42" s="223" t="s">
        <v>111</v>
      </c>
      <c r="E42" s="233">
        <v>8280</v>
      </c>
      <c r="F42" s="233">
        <v>8280</v>
      </c>
      <c r="G42" s="234">
        <v>0</v>
      </c>
      <c r="H42" s="235">
        <v>0</v>
      </c>
      <c r="I42" s="239"/>
      <c r="J42" s="240">
        <v>0</v>
      </c>
      <c r="K42" s="240">
        <v>0</v>
      </c>
      <c r="L42" s="240">
        <v>0</v>
      </c>
    </row>
    <row r="43" spans="1:12">
      <c r="A43" s="218">
        <v>20828</v>
      </c>
      <c r="B43" s="219"/>
      <c r="C43" s="220"/>
      <c r="D43" s="223" t="s">
        <v>112</v>
      </c>
      <c r="E43" s="233">
        <v>5000</v>
      </c>
      <c r="F43" s="233">
        <v>5000</v>
      </c>
      <c r="G43" s="234">
        <v>0</v>
      </c>
      <c r="H43" s="235">
        <v>0</v>
      </c>
      <c r="I43" s="239"/>
      <c r="J43" s="240">
        <v>0</v>
      </c>
      <c r="K43" s="240">
        <v>0</v>
      </c>
      <c r="L43" s="240">
        <v>0</v>
      </c>
    </row>
    <row r="44" spans="1:12">
      <c r="A44" s="218">
        <v>2082899</v>
      </c>
      <c r="B44" s="219"/>
      <c r="C44" s="220"/>
      <c r="D44" s="223" t="s">
        <v>113</v>
      </c>
      <c r="E44" s="233">
        <v>5000</v>
      </c>
      <c r="F44" s="233">
        <v>5000</v>
      </c>
      <c r="G44" s="234">
        <v>0</v>
      </c>
      <c r="H44" s="235">
        <v>0</v>
      </c>
      <c r="I44" s="239"/>
      <c r="J44" s="240">
        <v>0</v>
      </c>
      <c r="K44" s="240">
        <v>0</v>
      </c>
      <c r="L44" s="240">
        <v>0</v>
      </c>
    </row>
    <row r="45" spans="1:12">
      <c r="A45" s="218">
        <v>210</v>
      </c>
      <c r="B45" s="219"/>
      <c r="C45" s="220"/>
      <c r="D45" s="223" t="s">
        <v>114</v>
      </c>
      <c r="E45" s="233">
        <v>365063.1</v>
      </c>
      <c r="F45" s="233">
        <v>365063.1</v>
      </c>
      <c r="G45" s="234">
        <v>0</v>
      </c>
      <c r="H45" s="235">
        <v>0</v>
      </c>
      <c r="I45" s="239"/>
      <c r="J45" s="240">
        <v>0</v>
      </c>
      <c r="K45" s="240">
        <v>0</v>
      </c>
      <c r="L45" s="240">
        <v>0</v>
      </c>
    </row>
    <row r="46" spans="1:12">
      <c r="A46" s="218">
        <v>21001</v>
      </c>
      <c r="B46" s="219"/>
      <c r="C46" s="220"/>
      <c r="D46" s="223" t="s">
        <v>115</v>
      </c>
      <c r="E46" s="233">
        <v>3000</v>
      </c>
      <c r="F46" s="233">
        <v>3000</v>
      </c>
      <c r="G46" s="234">
        <v>0</v>
      </c>
      <c r="H46" s="235">
        <v>0</v>
      </c>
      <c r="I46" s="239"/>
      <c r="J46" s="240">
        <v>0</v>
      </c>
      <c r="K46" s="240">
        <v>0</v>
      </c>
      <c r="L46" s="240">
        <v>0</v>
      </c>
    </row>
    <row r="47" spans="1:12">
      <c r="A47" s="218">
        <v>2100199</v>
      </c>
      <c r="B47" s="219"/>
      <c r="C47" s="220"/>
      <c r="D47" s="223" t="s">
        <v>116</v>
      </c>
      <c r="E47" s="233">
        <v>3000</v>
      </c>
      <c r="F47" s="233">
        <v>3000</v>
      </c>
      <c r="G47" s="234">
        <v>0</v>
      </c>
      <c r="H47" s="235">
        <v>0</v>
      </c>
      <c r="I47" s="239"/>
      <c r="J47" s="240">
        <v>0</v>
      </c>
      <c r="K47" s="240">
        <v>0</v>
      </c>
      <c r="L47" s="240">
        <v>0</v>
      </c>
    </row>
    <row r="48" spans="1:12">
      <c r="A48" s="218">
        <v>21004</v>
      </c>
      <c r="B48" s="219"/>
      <c r="C48" s="220"/>
      <c r="D48" s="223" t="s">
        <v>117</v>
      </c>
      <c r="E48" s="233">
        <v>232258.18</v>
      </c>
      <c r="F48" s="233">
        <v>232258.18</v>
      </c>
      <c r="G48" s="234">
        <v>0</v>
      </c>
      <c r="H48" s="235">
        <v>0</v>
      </c>
      <c r="I48" s="239"/>
      <c r="J48" s="240">
        <v>0</v>
      </c>
      <c r="K48" s="240">
        <v>0</v>
      </c>
      <c r="L48" s="240">
        <v>0</v>
      </c>
    </row>
    <row r="49" spans="1:12">
      <c r="A49" s="218">
        <v>2100409</v>
      </c>
      <c r="B49" s="219"/>
      <c r="C49" s="220"/>
      <c r="D49" s="223" t="s">
        <v>118</v>
      </c>
      <c r="E49" s="233">
        <v>232258.18</v>
      </c>
      <c r="F49" s="233">
        <v>232258.18</v>
      </c>
      <c r="G49" s="234">
        <v>0</v>
      </c>
      <c r="H49" s="235">
        <v>0</v>
      </c>
      <c r="I49" s="239"/>
      <c r="J49" s="240">
        <v>0</v>
      </c>
      <c r="K49" s="240">
        <v>0</v>
      </c>
      <c r="L49" s="240">
        <v>0</v>
      </c>
    </row>
    <row r="50" spans="1:12">
      <c r="A50" s="218">
        <v>21011</v>
      </c>
      <c r="B50" s="219"/>
      <c r="C50" s="220"/>
      <c r="D50" s="223" t="s">
        <v>119</v>
      </c>
      <c r="E50" s="233">
        <v>110624.1</v>
      </c>
      <c r="F50" s="233">
        <v>110624.1</v>
      </c>
      <c r="G50" s="234">
        <v>0</v>
      </c>
      <c r="H50" s="235">
        <v>0</v>
      </c>
      <c r="I50" s="239"/>
      <c r="J50" s="240">
        <v>0</v>
      </c>
      <c r="K50" s="240">
        <v>0</v>
      </c>
      <c r="L50" s="240">
        <v>0</v>
      </c>
    </row>
    <row r="51" spans="1:12">
      <c r="A51" s="218">
        <v>2101101</v>
      </c>
      <c r="B51" s="219"/>
      <c r="C51" s="220"/>
      <c r="D51" s="223" t="s">
        <v>120</v>
      </c>
      <c r="E51" s="233">
        <v>43886.91</v>
      </c>
      <c r="F51" s="233">
        <v>43886.91</v>
      </c>
      <c r="G51" s="234">
        <v>0</v>
      </c>
      <c r="H51" s="235">
        <v>0</v>
      </c>
      <c r="I51" s="239"/>
      <c r="J51" s="240">
        <v>0</v>
      </c>
      <c r="K51" s="240">
        <v>0</v>
      </c>
      <c r="L51" s="240">
        <v>0</v>
      </c>
    </row>
    <row r="52" spans="1:12">
      <c r="A52" s="218">
        <v>2101102</v>
      </c>
      <c r="B52" s="219"/>
      <c r="C52" s="220"/>
      <c r="D52" s="223" t="s">
        <v>121</v>
      </c>
      <c r="E52" s="233">
        <v>28946.93</v>
      </c>
      <c r="F52" s="233">
        <v>28946.93</v>
      </c>
      <c r="G52" s="234">
        <v>0</v>
      </c>
      <c r="H52" s="235">
        <v>0</v>
      </c>
      <c r="I52" s="239"/>
      <c r="J52" s="240">
        <v>0</v>
      </c>
      <c r="K52" s="240">
        <v>0</v>
      </c>
      <c r="L52" s="240">
        <v>0</v>
      </c>
    </row>
    <row r="53" spans="1:12">
      <c r="A53" s="218">
        <v>2101103</v>
      </c>
      <c r="B53" s="219"/>
      <c r="C53" s="220"/>
      <c r="D53" s="223" t="s">
        <v>122</v>
      </c>
      <c r="E53" s="233">
        <v>13790.26</v>
      </c>
      <c r="F53" s="233">
        <v>13790.26</v>
      </c>
      <c r="G53" s="234">
        <v>0</v>
      </c>
      <c r="H53" s="235">
        <v>0</v>
      </c>
      <c r="I53" s="239"/>
      <c r="J53" s="240">
        <v>0</v>
      </c>
      <c r="K53" s="240">
        <v>0</v>
      </c>
      <c r="L53" s="240">
        <v>0</v>
      </c>
    </row>
    <row r="54" spans="1:12">
      <c r="A54" s="218">
        <v>2101199</v>
      </c>
      <c r="B54" s="219"/>
      <c r="C54" s="220"/>
      <c r="D54" s="223" t="s">
        <v>123</v>
      </c>
      <c r="E54" s="233">
        <v>24000</v>
      </c>
      <c r="F54" s="233">
        <v>24000</v>
      </c>
      <c r="G54" s="234">
        <v>0</v>
      </c>
      <c r="H54" s="235">
        <v>0</v>
      </c>
      <c r="I54" s="239"/>
      <c r="J54" s="240">
        <v>0</v>
      </c>
      <c r="K54" s="240">
        <v>0</v>
      </c>
      <c r="L54" s="240">
        <v>0</v>
      </c>
    </row>
    <row r="55" spans="1:12">
      <c r="A55" s="218">
        <v>21015</v>
      </c>
      <c r="B55" s="219"/>
      <c r="C55" s="220"/>
      <c r="D55" s="223" t="s">
        <v>124</v>
      </c>
      <c r="E55" s="233">
        <v>19180.82</v>
      </c>
      <c r="F55" s="233">
        <v>19180.82</v>
      </c>
      <c r="G55" s="234">
        <v>0</v>
      </c>
      <c r="H55" s="235">
        <v>0</v>
      </c>
      <c r="I55" s="239"/>
      <c r="J55" s="240">
        <v>0</v>
      </c>
      <c r="K55" s="240">
        <v>0</v>
      </c>
      <c r="L55" s="240">
        <v>0</v>
      </c>
    </row>
    <row r="56" spans="1:12">
      <c r="A56" s="218">
        <v>2101505</v>
      </c>
      <c r="B56" s="219"/>
      <c r="C56" s="220"/>
      <c r="D56" s="223" t="s">
        <v>125</v>
      </c>
      <c r="E56" s="233">
        <v>9180.82</v>
      </c>
      <c r="F56" s="233">
        <v>9180.82</v>
      </c>
      <c r="G56" s="234">
        <v>0</v>
      </c>
      <c r="H56" s="235">
        <v>0</v>
      </c>
      <c r="I56" s="239"/>
      <c r="J56" s="240">
        <v>0</v>
      </c>
      <c r="K56" s="240">
        <v>0</v>
      </c>
      <c r="L56" s="240">
        <v>0</v>
      </c>
    </row>
    <row r="57" spans="1:12">
      <c r="A57" s="218">
        <v>2101506</v>
      </c>
      <c r="B57" s="219"/>
      <c r="C57" s="220"/>
      <c r="D57" s="223" t="s">
        <v>126</v>
      </c>
      <c r="E57" s="233">
        <v>10000</v>
      </c>
      <c r="F57" s="233">
        <v>10000</v>
      </c>
      <c r="G57" s="234">
        <v>0</v>
      </c>
      <c r="H57" s="235">
        <v>0</v>
      </c>
      <c r="I57" s="239"/>
      <c r="J57" s="240">
        <v>0</v>
      </c>
      <c r="K57" s="240">
        <v>0</v>
      </c>
      <c r="L57" s="240">
        <v>0</v>
      </c>
    </row>
    <row r="58" spans="1:12">
      <c r="A58" s="218">
        <v>211</v>
      </c>
      <c r="B58" s="219"/>
      <c r="C58" s="220"/>
      <c r="D58" s="223" t="s">
        <v>127</v>
      </c>
      <c r="E58" s="233">
        <v>2180</v>
      </c>
      <c r="F58" s="233">
        <v>2180</v>
      </c>
      <c r="G58" s="234">
        <v>0</v>
      </c>
      <c r="H58" s="235">
        <v>0</v>
      </c>
      <c r="I58" s="239"/>
      <c r="J58" s="240">
        <v>0</v>
      </c>
      <c r="K58" s="240">
        <v>0</v>
      </c>
      <c r="L58" s="240">
        <v>0</v>
      </c>
    </row>
    <row r="59" spans="1:12">
      <c r="A59" s="218">
        <v>21105</v>
      </c>
      <c r="B59" s="219"/>
      <c r="C59" s="220"/>
      <c r="D59" s="223" t="s">
        <v>128</v>
      </c>
      <c r="E59" s="233">
        <v>2180</v>
      </c>
      <c r="F59" s="233">
        <v>2180</v>
      </c>
      <c r="G59" s="234">
        <v>0</v>
      </c>
      <c r="H59" s="235">
        <v>0</v>
      </c>
      <c r="I59" s="239"/>
      <c r="J59" s="240">
        <v>0</v>
      </c>
      <c r="K59" s="240">
        <v>0</v>
      </c>
      <c r="L59" s="240">
        <v>0</v>
      </c>
    </row>
    <row r="60" spans="1:12">
      <c r="A60" s="218">
        <v>2110501</v>
      </c>
      <c r="B60" s="219"/>
      <c r="C60" s="220"/>
      <c r="D60" s="223" t="s">
        <v>129</v>
      </c>
      <c r="E60" s="233">
        <v>2180</v>
      </c>
      <c r="F60" s="233">
        <v>2180</v>
      </c>
      <c r="G60" s="234">
        <v>0</v>
      </c>
      <c r="H60" s="235">
        <v>0</v>
      </c>
      <c r="I60" s="239"/>
      <c r="J60" s="240">
        <v>0</v>
      </c>
      <c r="K60" s="240">
        <v>0</v>
      </c>
      <c r="L60" s="240">
        <v>0</v>
      </c>
    </row>
    <row r="61" spans="1:12">
      <c r="A61" s="218">
        <v>212</v>
      </c>
      <c r="B61" s="219"/>
      <c r="C61" s="220"/>
      <c r="D61" s="223" t="s">
        <v>130</v>
      </c>
      <c r="E61" s="233">
        <v>402116</v>
      </c>
      <c r="F61" s="233">
        <v>402116</v>
      </c>
      <c r="G61" s="234">
        <v>0</v>
      </c>
      <c r="H61" s="235">
        <v>0</v>
      </c>
      <c r="I61" s="239"/>
      <c r="J61" s="240">
        <v>0</v>
      </c>
      <c r="K61" s="240">
        <v>0</v>
      </c>
      <c r="L61" s="240">
        <v>0</v>
      </c>
    </row>
    <row r="62" spans="1:12">
      <c r="A62" s="218">
        <v>21201</v>
      </c>
      <c r="B62" s="219"/>
      <c r="C62" s="220"/>
      <c r="D62" s="223" t="s">
        <v>131</v>
      </c>
      <c r="E62" s="233">
        <v>9300</v>
      </c>
      <c r="F62" s="233">
        <v>9300</v>
      </c>
      <c r="G62" s="234">
        <v>0</v>
      </c>
      <c r="H62" s="235">
        <v>0</v>
      </c>
      <c r="I62" s="239"/>
      <c r="J62" s="240">
        <v>0</v>
      </c>
      <c r="K62" s="240">
        <v>0</v>
      </c>
      <c r="L62" s="240">
        <v>0</v>
      </c>
    </row>
    <row r="63" spans="1:12">
      <c r="A63" s="218">
        <v>2120102</v>
      </c>
      <c r="B63" s="219"/>
      <c r="C63" s="220"/>
      <c r="D63" s="223" t="s">
        <v>81</v>
      </c>
      <c r="E63" s="233">
        <v>9300</v>
      </c>
      <c r="F63" s="233">
        <v>9300</v>
      </c>
      <c r="G63" s="234">
        <v>0</v>
      </c>
      <c r="H63" s="235">
        <v>0</v>
      </c>
      <c r="I63" s="239"/>
      <c r="J63" s="240">
        <v>0</v>
      </c>
      <c r="K63" s="240">
        <v>0</v>
      </c>
      <c r="L63" s="240">
        <v>0</v>
      </c>
    </row>
    <row r="64" spans="1:12">
      <c r="A64" s="218">
        <v>21203</v>
      </c>
      <c r="B64" s="219"/>
      <c r="C64" s="220"/>
      <c r="D64" s="223" t="s">
        <v>132</v>
      </c>
      <c r="E64" s="233">
        <v>392816</v>
      </c>
      <c r="F64" s="233">
        <v>392816</v>
      </c>
      <c r="G64" s="234">
        <v>0</v>
      </c>
      <c r="H64" s="235">
        <v>0</v>
      </c>
      <c r="I64" s="239"/>
      <c r="J64" s="240">
        <v>0</v>
      </c>
      <c r="K64" s="240">
        <v>0</v>
      </c>
      <c r="L64" s="240">
        <v>0</v>
      </c>
    </row>
    <row r="65" spans="1:12">
      <c r="A65" s="218">
        <v>2120303</v>
      </c>
      <c r="B65" s="219"/>
      <c r="C65" s="220"/>
      <c r="D65" s="223" t="s">
        <v>133</v>
      </c>
      <c r="E65" s="233">
        <v>392816</v>
      </c>
      <c r="F65" s="233">
        <v>392816</v>
      </c>
      <c r="G65" s="234">
        <v>0</v>
      </c>
      <c r="H65" s="235">
        <v>0</v>
      </c>
      <c r="I65" s="239"/>
      <c r="J65" s="240">
        <v>0</v>
      </c>
      <c r="K65" s="240">
        <v>0</v>
      </c>
      <c r="L65" s="240">
        <v>0</v>
      </c>
    </row>
    <row r="66" spans="1:12">
      <c r="A66" s="218">
        <v>213</v>
      </c>
      <c r="B66" s="219"/>
      <c r="C66" s="220"/>
      <c r="D66" s="223" t="s">
        <v>134</v>
      </c>
      <c r="E66" s="233">
        <v>30176289.15</v>
      </c>
      <c r="F66" s="233">
        <v>30176289.15</v>
      </c>
      <c r="G66" s="234">
        <v>0</v>
      </c>
      <c r="H66" s="235">
        <v>0</v>
      </c>
      <c r="I66" s="239"/>
      <c r="J66" s="240">
        <v>0</v>
      </c>
      <c r="K66" s="240">
        <v>0</v>
      </c>
      <c r="L66" s="240">
        <v>0</v>
      </c>
    </row>
    <row r="67" spans="1:12">
      <c r="A67" s="218">
        <v>21301</v>
      </c>
      <c r="B67" s="219"/>
      <c r="C67" s="220"/>
      <c r="D67" s="223" t="s">
        <v>135</v>
      </c>
      <c r="E67" s="233">
        <v>8199564.9</v>
      </c>
      <c r="F67" s="233">
        <v>8199564.9</v>
      </c>
      <c r="G67" s="234">
        <v>0</v>
      </c>
      <c r="H67" s="235">
        <v>0</v>
      </c>
      <c r="I67" s="239"/>
      <c r="J67" s="240">
        <v>0</v>
      </c>
      <c r="K67" s="240">
        <v>0</v>
      </c>
      <c r="L67" s="240">
        <v>0</v>
      </c>
    </row>
    <row r="68" spans="1:12">
      <c r="A68" s="218">
        <v>2130122</v>
      </c>
      <c r="B68" s="219"/>
      <c r="C68" s="220"/>
      <c r="D68" s="223" t="s">
        <v>136</v>
      </c>
      <c r="E68" s="233">
        <v>1100000</v>
      </c>
      <c r="F68" s="233">
        <v>1100000</v>
      </c>
      <c r="G68" s="234">
        <v>0</v>
      </c>
      <c r="H68" s="235">
        <v>0</v>
      </c>
      <c r="I68" s="239"/>
      <c r="J68" s="240">
        <v>0</v>
      </c>
      <c r="K68" s="240">
        <v>0</v>
      </c>
      <c r="L68" s="240">
        <v>0</v>
      </c>
    </row>
    <row r="69" spans="1:12">
      <c r="A69" s="218">
        <v>2130124</v>
      </c>
      <c r="B69" s="219"/>
      <c r="C69" s="220"/>
      <c r="D69" s="223" t="s">
        <v>137</v>
      </c>
      <c r="E69" s="233">
        <v>10000</v>
      </c>
      <c r="F69" s="233">
        <v>10000</v>
      </c>
      <c r="G69" s="234">
        <v>0</v>
      </c>
      <c r="H69" s="235">
        <v>0</v>
      </c>
      <c r="I69" s="239"/>
      <c r="J69" s="240">
        <v>0</v>
      </c>
      <c r="K69" s="240">
        <v>0</v>
      </c>
      <c r="L69" s="240">
        <v>0</v>
      </c>
    </row>
    <row r="70" spans="1:12">
      <c r="A70" s="218">
        <v>2130126</v>
      </c>
      <c r="B70" s="219"/>
      <c r="C70" s="220"/>
      <c r="D70" s="223" t="s">
        <v>138</v>
      </c>
      <c r="E70" s="233">
        <v>68534.9</v>
      </c>
      <c r="F70" s="233">
        <v>68534.9</v>
      </c>
      <c r="G70" s="234">
        <v>0</v>
      </c>
      <c r="H70" s="235">
        <v>0</v>
      </c>
      <c r="I70" s="239"/>
      <c r="J70" s="240">
        <v>0</v>
      </c>
      <c r="K70" s="240">
        <v>0</v>
      </c>
      <c r="L70" s="240">
        <v>0</v>
      </c>
    </row>
    <row r="71" spans="1:12">
      <c r="A71" s="218">
        <v>2130199</v>
      </c>
      <c r="B71" s="219"/>
      <c r="C71" s="220"/>
      <c r="D71" s="223" t="s">
        <v>139</v>
      </c>
      <c r="E71" s="233">
        <v>7021030</v>
      </c>
      <c r="F71" s="233">
        <v>7021030</v>
      </c>
      <c r="G71" s="234">
        <v>0</v>
      </c>
      <c r="H71" s="235">
        <v>0</v>
      </c>
      <c r="I71" s="239"/>
      <c r="J71" s="240">
        <v>0</v>
      </c>
      <c r="K71" s="240">
        <v>0</v>
      </c>
      <c r="L71" s="240">
        <v>0</v>
      </c>
    </row>
    <row r="72" spans="1:12">
      <c r="A72" s="218">
        <v>21303</v>
      </c>
      <c r="B72" s="219"/>
      <c r="C72" s="220"/>
      <c r="D72" s="223" t="s">
        <v>140</v>
      </c>
      <c r="E72" s="233">
        <v>65000</v>
      </c>
      <c r="F72" s="233">
        <v>65000</v>
      </c>
      <c r="G72" s="234">
        <v>0</v>
      </c>
      <c r="H72" s="235">
        <v>0</v>
      </c>
      <c r="I72" s="239"/>
      <c r="J72" s="240">
        <v>0</v>
      </c>
      <c r="K72" s="240">
        <v>0</v>
      </c>
      <c r="L72" s="240">
        <v>0</v>
      </c>
    </row>
    <row r="73" spans="1:12">
      <c r="A73" s="218">
        <v>2130335</v>
      </c>
      <c r="B73" s="219"/>
      <c r="C73" s="220"/>
      <c r="D73" s="223" t="s">
        <v>141</v>
      </c>
      <c r="E73" s="233">
        <v>65000</v>
      </c>
      <c r="F73" s="233">
        <v>65000</v>
      </c>
      <c r="G73" s="234">
        <v>0</v>
      </c>
      <c r="H73" s="235">
        <v>0</v>
      </c>
      <c r="I73" s="239"/>
      <c r="J73" s="240">
        <v>0</v>
      </c>
      <c r="K73" s="240">
        <v>0</v>
      </c>
      <c r="L73" s="240">
        <v>0</v>
      </c>
    </row>
    <row r="74" spans="1:12">
      <c r="A74" s="218">
        <v>21305</v>
      </c>
      <c r="B74" s="219"/>
      <c r="C74" s="220"/>
      <c r="D74" s="223" t="s">
        <v>142</v>
      </c>
      <c r="E74" s="233">
        <v>12486556.9</v>
      </c>
      <c r="F74" s="233">
        <v>12486556.9</v>
      </c>
      <c r="G74" s="234">
        <v>0</v>
      </c>
      <c r="H74" s="235">
        <v>0</v>
      </c>
      <c r="I74" s="239"/>
      <c r="J74" s="240">
        <v>0</v>
      </c>
      <c r="K74" s="240">
        <v>0</v>
      </c>
      <c r="L74" s="240">
        <v>0</v>
      </c>
    </row>
    <row r="75" spans="1:12">
      <c r="A75" s="218">
        <v>2130505</v>
      </c>
      <c r="B75" s="219"/>
      <c r="C75" s="220"/>
      <c r="D75" s="223" t="s">
        <v>143</v>
      </c>
      <c r="E75" s="233">
        <v>7036858.14</v>
      </c>
      <c r="F75" s="233">
        <v>7036858.14</v>
      </c>
      <c r="G75" s="234">
        <v>0</v>
      </c>
      <c r="H75" s="235">
        <v>0</v>
      </c>
      <c r="I75" s="239"/>
      <c r="J75" s="240">
        <v>0</v>
      </c>
      <c r="K75" s="240">
        <v>0</v>
      </c>
      <c r="L75" s="240">
        <v>0</v>
      </c>
    </row>
    <row r="76" spans="1:12">
      <c r="A76" s="218">
        <v>2130599</v>
      </c>
      <c r="B76" s="219"/>
      <c r="C76" s="220"/>
      <c r="D76" s="223" t="s">
        <v>144</v>
      </c>
      <c r="E76" s="233">
        <v>5449698.76</v>
      </c>
      <c r="F76" s="233">
        <v>5449698.76</v>
      </c>
      <c r="G76" s="234">
        <v>0</v>
      </c>
      <c r="H76" s="235">
        <v>0</v>
      </c>
      <c r="I76" s="239"/>
      <c r="J76" s="240">
        <v>0</v>
      </c>
      <c r="K76" s="240">
        <v>0</v>
      </c>
      <c r="L76" s="240">
        <v>0</v>
      </c>
    </row>
    <row r="77" spans="1:12">
      <c r="A77" s="218">
        <v>21307</v>
      </c>
      <c r="B77" s="219"/>
      <c r="C77" s="220"/>
      <c r="D77" s="223" t="s">
        <v>145</v>
      </c>
      <c r="E77" s="233">
        <v>3865728.64</v>
      </c>
      <c r="F77" s="233">
        <v>3865728.64</v>
      </c>
      <c r="G77" s="234">
        <v>0</v>
      </c>
      <c r="H77" s="235">
        <v>0</v>
      </c>
      <c r="I77" s="239"/>
      <c r="J77" s="240">
        <v>0</v>
      </c>
      <c r="K77" s="240">
        <v>0</v>
      </c>
      <c r="L77" s="240">
        <v>0</v>
      </c>
    </row>
    <row r="78" spans="1:12">
      <c r="A78" s="218">
        <v>2130701</v>
      </c>
      <c r="B78" s="219"/>
      <c r="C78" s="220"/>
      <c r="D78" s="223" t="s">
        <v>146</v>
      </c>
      <c r="E78" s="233">
        <v>3352293.13</v>
      </c>
      <c r="F78" s="233">
        <v>3352293.13</v>
      </c>
      <c r="G78" s="234">
        <v>0</v>
      </c>
      <c r="H78" s="235">
        <v>0</v>
      </c>
      <c r="I78" s="239"/>
      <c r="J78" s="240">
        <v>0</v>
      </c>
      <c r="K78" s="240">
        <v>0</v>
      </c>
      <c r="L78" s="240">
        <v>0</v>
      </c>
    </row>
    <row r="79" spans="1:12">
      <c r="A79" s="218">
        <v>2130705</v>
      </c>
      <c r="B79" s="219"/>
      <c r="C79" s="220"/>
      <c r="D79" s="223" t="s">
        <v>147</v>
      </c>
      <c r="E79" s="233">
        <v>513435.51</v>
      </c>
      <c r="F79" s="233">
        <v>513435.51</v>
      </c>
      <c r="G79" s="234">
        <v>0</v>
      </c>
      <c r="H79" s="235">
        <v>0</v>
      </c>
      <c r="I79" s="239"/>
      <c r="J79" s="240">
        <v>0</v>
      </c>
      <c r="K79" s="240">
        <v>0</v>
      </c>
      <c r="L79" s="240">
        <v>0</v>
      </c>
    </row>
    <row r="80" spans="1:12">
      <c r="A80" s="218">
        <v>21399</v>
      </c>
      <c r="B80" s="219"/>
      <c r="C80" s="220"/>
      <c r="D80" s="223" t="s">
        <v>148</v>
      </c>
      <c r="E80" s="233">
        <v>5559438.71</v>
      </c>
      <c r="F80" s="233">
        <v>5559438.71</v>
      </c>
      <c r="G80" s="234">
        <v>0</v>
      </c>
      <c r="H80" s="235">
        <v>0</v>
      </c>
      <c r="I80" s="239"/>
      <c r="J80" s="240">
        <v>0</v>
      </c>
      <c r="K80" s="240">
        <v>0</v>
      </c>
      <c r="L80" s="240">
        <v>0</v>
      </c>
    </row>
    <row r="81" spans="1:12">
      <c r="A81" s="218">
        <v>2139999</v>
      </c>
      <c r="B81" s="219"/>
      <c r="C81" s="220"/>
      <c r="D81" s="223" t="s">
        <v>148</v>
      </c>
      <c r="E81" s="233">
        <v>5559438.71</v>
      </c>
      <c r="F81" s="233">
        <v>5559438.71</v>
      </c>
      <c r="G81" s="234">
        <v>0</v>
      </c>
      <c r="H81" s="235">
        <v>0</v>
      </c>
      <c r="I81" s="239"/>
      <c r="J81" s="240">
        <v>0</v>
      </c>
      <c r="K81" s="240">
        <v>0</v>
      </c>
      <c r="L81" s="240">
        <v>0</v>
      </c>
    </row>
    <row r="82" spans="1:12">
      <c r="A82" s="218">
        <v>221</v>
      </c>
      <c r="B82" s="219"/>
      <c r="C82" s="220"/>
      <c r="D82" s="223" t="s">
        <v>149</v>
      </c>
      <c r="E82" s="233">
        <v>199105</v>
      </c>
      <c r="F82" s="233">
        <v>199105</v>
      </c>
      <c r="G82" s="234">
        <v>0</v>
      </c>
      <c r="H82" s="235">
        <v>0</v>
      </c>
      <c r="I82" s="239"/>
      <c r="J82" s="240">
        <v>0</v>
      </c>
      <c r="K82" s="240">
        <v>0</v>
      </c>
      <c r="L82" s="240">
        <v>0</v>
      </c>
    </row>
    <row r="83" spans="1:12">
      <c r="A83" s="218">
        <v>22102</v>
      </c>
      <c r="B83" s="219"/>
      <c r="C83" s="220"/>
      <c r="D83" s="223" t="s">
        <v>150</v>
      </c>
      <c r="E83" s="233">
        <v>199105</v>
      </c>
      <c r="F83" s="233">
        <v>199105</v>
      </c>
      <c r="G83" s="234">
        <v>0</v>
      </c>
      <c r="H83" s="235">
        <v>0</v>
      </c>
      <c r="I83" s="239"/>
      <c r="J83" s="240">
        <v>0</v>
      </c>
      <c r="K83" s="240">
        <v>0</v>
      </c>
      <c r="L83" s="240">
        <v>0</v>
      </c>
    </row>
    <row r="84" spans="1:12">
      <c r="A84" s="218">
        <v>2210201</v>
      </c>
      <c r="B84" s="219"/>
      <c r="C84" s="220"/>
      <c r="D84" s="223" t="s">
        <v>151</v>
      </c>
      <c r="E84" s="233">
        <v>142583</v>
      </c>
      <c r="F84" s="233">
        <v>142583</v>
      </c>
      <c r="G84" s="234">
        <v>0</v>
      </c>
      <c r="H84" s="235">
        <v>0</v>
      </c>
      <c r="I84" s="239"/>
      <c r="J84" s="240">
        <v>0</v>
      </c>
      <c r="K84" s="240">
        <v>0</v>
      </c>
      <c r="L84" s="240">
        <v>0</v>
      </c>
    </row>
    <row r="85" spans="1:12">
      <c r="A85" s="218">
        <v>2210203</v>
      </c>
      <c r="B85" s="219"/>
      <c r="C85" s="220"/>
      <c r="D85" s="223" t="s">
        <v>152</v>
      </c>
      <c r="E85" s="233">
        <v>56522</v>
      </c>
      <c r="F85" s="233">
        <v>56522</v>
      </c>
      <c r="G85" s="234">
        <v>0</v>
      </c>
      <c r="H85" s="235">
        <v>0</v>
      </c>
      <c r="I85" s="239"/>
      <c r="J85" s="240">
        <v>0</v>
      </c>
      <c r="K85" s="240">
        <v>0</v>
      </c>
      <c r="L85" s="240">
        <v>0</v>
      </c>
    </row>
    <row r="86" spans="1:12">
      <c r="A86" s="218">
        <v>223</v>
      </c>
      <c r="B86" s="219"/>
      <c r="C86" s="220"/>
      <c r="D86" s="223" t="s">
        <v>153</v>
      </c>
      <c r="E86" s="233">
        <v>724389</v>
      </c>
      <c r="F86" s="233">
        <v>724389</v>
      </c>
      <c r="G86" s="234">
        <v>0</v>
      </c>
      <c r="H86" s="235">
        <v>0</v>
      </c>
      <c r="I86" s="239"/>
      <c r="J86" s="240">
        <v>0</v>
      </c>
      <c r="K86" s="240">
        <v>0</v>
      </c>
      <c r="L86" s="240">
        <v>0</v>
      </c>
    </row>
    <row r="87" spans="1:12">
      <c r="A87" s="218">
        <v>22301</v>
      </c>
      <c r="B87" s="219"/>
      <c r="C87" s="220"/>
      <c r="D87" s="223" t="s">
        <v>154</v>
      </c>
      <c r="E87" s="233">
        <v>724389</v>
      </c>
      <c r="F87" s="233">
        <v>724389</v>
      </c>
      <c r="G87" s="234">
        <v>0</v>
      </c>
      <c r="H87" s="235">
        <v>0</v>
      </c>
      <c r="I87" s="239"/>
      <c r="J87" s="240">
        <v>0</v>
      </c>
      <c r="K87" s="240">
        <v>0</v>
      </c>
      <c r="L87" s="240">
        <v>0</v>
      </c>
    </row>
    <row r="88" spans="1:12">
      <c r="A88" s="218">
        <v>2230105</v>
      </c>
      <c r="B88" s="219"/>
      <c r="C88" s="220"/>
      <c r="D88" s="223" t="s">
        <v>155</v>
      </c>
      <c r="E88" s="233">
        <v>724389</v>
      </c>
      <c r="F88" s="233">
        <v>724389</v>
      </c>
      <c r="G88" s="234">
        <v>0</v>
      </c>
      <c r="H88" s="235">
        <v>0</v>
      </c>
      <c r="I88" s="239"/>
      <c r="J88" s="240">
        <v>0</v>
      </c>
      <c r="K88" s="240">
        <v>0</v>
      </c>
      <c r="L88" s="240">
        <v>0</v>
      </c>
    </row>
    <row r="89" spans="1:12">
      <c r="A89" s="218">
        <v>229</v>
      </c>
      <c r="B89" s="219"/>
      <c r="C89" s="220"/>
      <c r="D89" s="223" t="s">
        <v>156</v>
      </c>
      <c r="E89" s="233">
        <v>39645.77</v>
      </c>
      <c r="F89" s="233">
        <v>39645.77</v>
      </c>
      <c r="G89" s="234">
        <v>0</v>
      </c>
      <c r="H89" s="235">
        <v>0</v>
      </c>
      <c r="I89" s="239"/>
      <c r="J89" s="240">
        <v>0</v>
      </c>
      <c r="K89" s="240">
        <v>0</v>
      </c>
      <c r="L89" s="240">
        <v>0</v>
      </c>
    </row>
    <row r="90" spans="1:12">
      <c r="A90" s="218">
        <v>22960</v>
      </c>
      <c r="B90" s="219"/>
      <c r="C90" s="220"/>
      <c r="D90" s="223" t="s">
        <v>157</v>
      </c>
      <c r="E90" s="233">
        <v>39645.77</v>
      </c>
      <c r="F90" s="233">
        <v>39645.77</v>
      </c>
      <c r="G90" s="234">
        <v>0</v>
      </c>
      <c r="H90" s="235">
        <v>0</v>
      </c>
      <c r="I90" s="239"/>
      <c r="J90" s="240">
        <v>0</v>
      </c>
      <c r="K90" s="240">
        <v>0</v>
      </c>
      <c r="L90" s="240">
        <v>0</v>
      </c>
    </row>
    <row r="91" spans="1:12">
      <c r="A91" s="218">
        <v>2296002</v>
      </c>
      <c r="B91" s="219"/>
      <c r="C91" s="220"/>
      <c r="D91" s="223" t="s">
        <v>158</v>
      </c>
      <c r="E91" s="233">
        <v>39645.77</v>
      </c>
      <c r="F91" s="233">
        <v>39645.77</v>
      </c>
      <c r="G91" s="234">
        <v>0</v>
      </c>
      <c r="H91" s="235">
        <v>0</v>
      </c>
      <c r="I91" s="239"/>
      <c r="J91" s="240">
        <v>0</v>
      </c>
      <c r="K91" s="240">
        <v>0</v>
      </c>
      <c r="L91" s="240">
        <v>0</v>
      </c>
    </row>
    <row r="92" spans="1:1">
      <c r="A92" s="241" t="s">
        <v>159</v>
      </c>
    </row>
  </sheetData>
  <mergeCells count="100">
    <mergeCell ref="A1:L1"/>
    <mergeCell ref="H2:I2"/>
    <mergeCell ref="A3:D3"/>
    <mergeCell ref="H3:I3"/>
    <mergeCell ref="A4:D4"/>
    <mergeCell ref="H4:I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6:A7"/>
    <mergeCell ref="B6:B7"/>
    <mergeCell ref="C6:C7"/>
    <mergeCell ref="E4:E5"/>
    <mergeCell ref="F4:F5"/>
    <mergeCell ref="G4:G5"/>
    <mergeCell ref="J4:J5"/>
    <mergeCell ref="K4:K5"/>
    <mergeCell ref="L4:L5"/>
  </mergeCells>
  <pageMargins left="0.236111111111111" right="0.236111111111111" top="1" bottom="1" header="0.511805555555556" footer="0.511805555555556"/>
  <pageSetup paperSize="9" scale="83" fitToHeight="0"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2"/>
  <sheetViews>
    <sheetView topLeftCell="A42" workbookViewId="0">
      <selection activeCell="A42" sqref="$A1:$XFD1048576"/>
    </sheetView>
  </sheetViews>
  <sheetFormatPr defaultColWidth="9" defaultRowHeight="15.75"/>
  <cols>
    <col min="1" max="3" width="5.25" customWidth="1"/>
    <col min="4" max="4" width="30.375" customWidth="1"/>
    <col min="5" max="5" width="10.375"/>
    <col min="6" max="6" width="9.625"/>
    <col min="7" max="7" width="10.375"/>
    <col min="12" max="12" width="11.5"/>
  </cols>
  <sheetData>
    <row r="1" ht="27" spans="1:10">
      <c r="A1" s="191" t="s">
        <v>160</v>
      </c>
      <c r="B1" s="55"/>
      <c r="C1" s="55"/>
      <c r="D1" s="55"/>
      <c r="E1" s="55"/>
      <c r="F1" s="55"/>
      <c r="G1" s="55"/>
      <c r="H1" s="55"/>
      <c r="I1" s="55"/>
      <c r="J1" s="55"/>
    </row>
    <row r="2" spans="1:10">
      <c r="A2" s="192"/>
      <c r="B2" s="192"/>
      <c r="C2" s="192"/>
      <c r="D2" s="192"/>
      <c r="E2" s="192"/>
      <c r="F2" s="192"/>
      <c r="G2" s="192"/>
      <c r="H2" s="192"/>
      <c r="I2" s="192"/>
      <c r="J2" s="210" t="s">
        <v>161</v>
      </c>
    </row>
    <row r="3" ht="24" spans="1:10">
      <c r="A3" s="192" t="s">
        <v>2</v>
      </c>
      <c r="B3" s="84"/>
      <c r="C3" s="84"/>
      <c r="D3" s="84"/>
      <c r="E3" s="192"/>
      <c r="F3" s="200"/>
      <c r="G3" s="192"/>
      <c r="H3" s="192"/>
      <c r="I3" s="192"/>
      <c r="J3" s="210" t="s">
        <v>3</v>
      </c>
    </row>
    <row r="4" spans="1:10">
      <c r="A4" s="193" t="s">
        <v>6</v>
      </c>
      <c r="B4" s="60"/>
      <c r="C4" s="60"/>
      <c r="D4" s="60"/>
      <c r="E4" s="193" t="s">
        <v>46</v>
      </c>
      <c r="F4" s="193" t="s">
        <v>162</v>
      </c>
      <c r="G4" s="193" t="s">
        <v>163</v>
      </c>
      <c r="H4" s="193" t="s">
        <v>164</v>
      </c>
      <c r="I4" s="193" t="s">
        <v>165</v>
      </c>
      <c r="J4" s="193" t="s">
        <v>166</v>
      </c>
    </row>
    <row r="5" spans="1:10">
      <c r="A5" s="193" t="s">
        <v>61</v>
      </c>
      <c r="B5" s="60"/>
      <c r="C5" s="60"/>
      <c r="D5" s="193" t="s">
        <v>62</v>
      </c>
      <c r="E5" s="193"/>
      <c r="F5" s="193"/>
      <c r="G5" s="193"/>
      <c r="H5" s="193"/>
      <c r="I5" s="193"/>
      <c r="J5" s="193"/>
    </row>
    <row r="6" spans="1:10">
      <c r="A6" s="194" t="s">
        <v>65</v>
      </c>
      <c r="B6" s="194" t="s">
        <v>66</v>
      </c>
      <c r="C6" s="194" t="s">
        <v>67</v>
      </c>
      <c r="D6" s="194" t="s">
        <v>10</v>
      </c>
      <c r="E6" s="201" t="s">
        <v>68</v>
      </c>
      <c r="F6" s="201" t="s">
        <v>69</v>
      </c>
      <c r="G6" s="201" t="s">
        <v>70</v>
      </c>
      <c r="H6" s="201" t="s">
        <v>71</v>
      </c>
      <c r="I6" s="201" t="s">
        <v>72</v>
      </c>
      <c r="J6" s="201" t="s">
        <v>73</v>
      </c>
    </row>
    <row r="7" spans="1:10">
      <c r="A7" s="194"/>
      <c r="B7" s="194" t="s">
        <v>76</v>
      </c>
      <c r="C7" s="194" t="s">
        <v>76</v>
      </c>
      <c r="D7" s="194" t="s">
        <v>77</v>
      </c>
      <c r="E7" s="202">
        <v>35763298.29</v>
      </c>
      <c r="F7" s="202">
        <v>4162008.54</v>
      </c>
      <c r="G7" s="202">
        <v>31601289.75</v>
      </c>
      <c r="H7" s="203"/>
      <c r="I7" s="203"/>
      <c r="J7" s="203"/>
    </row>
    <row r="8" spans="1:10">
      <c r="A8" s="195">
        <v>201</v>
      </c>
      <c r="B8" s="196"/>
      <c r="C8" s="196"/>
      <c r="D8" s="197" t="s">
        <v>78</v>
      </c>
      <c r="E8" s="204">
        <v>1563505.48</v>
      </c>
      <c r="F8" s="204">
        <v>1031758.32</v>
      </c>
      <c r="G8" s="204">
        <v>531747.16</v>
      </c>
      <c r="H8" s="205"/>
      <c r="I8" s="205"/>
      <c r="J8" s="205"/>
    </row>
    <row r="9" spans="1:12">
      <c r="A9" s="195">
        <v>20103</v>
      </c>
      <c r="B9" s="196"/>
      <c r="C9" s="196"/>
      <c r="D9" s="197" t="s">
        <v>79</v>
      </c>
      <c r="E9" s="204">
        <v>1479096.8</v>
      </c>
      <c r="F9" s="204">
        <v>1031758.32</v>
      </c>
      <c r="G9" s="204">
        <v>447338.48</v>
      </c>
      <c r="H9" s="205"/>
      <c r="I9" s="205"/>
      <c r="J9" s="205"/>
      <c r="L9" s="190"/>
    </row>
    <row r="10" spans="1:12">
      <c r="A10" s="195">
        <v>2010301</v>
      </c>
      <c r="B10" s="196"/>
      <c r="C10" s="196"/>
      <c r="D10" s="197" t="s">
        <v>80</v>
      </c>
      <c r="E10" s="204">
        <v>1031758.32</v>
      </c>
      <c r="F10" s="204">
        <v>1031758.32</v>
      </c>
      <c r="G10" s="204"/>
      <c r="H10" s="205"/>
      <c r="I10" s="205"/>
      <c r="J10" s="205"/>
      <c r="L10" s="190"/>
    </row>
    <row r="11" spans="1:10">
      <c r="A11" s="195">
        <v>2010302</v>
      </c>
      <c r="B11" s="196"/>
      <c r="C11" s="196"/>
      <c r="D11" s="197" t="s">
        <v>81</v>
      </c>
      <c r="E11" s="204">
        <v>447338.48</v>
      </c>
      <c r="F11" s="204"/>
      <c r="G11" s="204">
        <v>447338.48</v>
      </c>
      <c r="H11" s="205"/>
      <c r="I11" s="205"/>
      <c r="J11" s="205"/>
    </row>
    <row r="12" spans="1:10">
      <c r="A12" s="195">
        <v>20132</v>
      </c>
      <c r="B12" s="196"/>
      <c r="C12" s="196"/>
      <c r="D12" s="197" t="s">
        <v>82</v>
      </c>
      <c r="E12" s="204">
        <v>2008.68</v>
      </c>
      <c r="F12" s="204"/>
      <c r="G12" s="204">
        <v>2008.68</v>
      </c>
      <c r="H12" s="205"/>
      <c r="I12" s="205"/>
      <c r="J12" s="205"/>
    </row>
    <row r="13" spans="1:10">
      <c r="A13" s="195">
        <v>2013202</v>
      </c>
      <c r="B13" s="196"/>
      <c r="C13" s="196"/>
      <c r="D13" s="197" t="s">
        <v>81</v>
      </c>
      <c r="E13" s="204">
        <v>2008.68</v>
      </c>
      <c r="F13" s="204"/>
      <c r="G13" s="204">
        <v>2008.68</v>
      </c>
      <c r="H13" s="205"/>
      <c r="I13" s="205"/>
      <c r="J13" s="205"/>
    </row>
    <row r="14" spans="1:10">
      <c r="A14" s="195">
        <v>20136</v>
      </c>
      <c r="B14" s="196"/>
      <c r="C14" s="196"/>
      <c r="D14" s="197" t="s">
        <v>83</v>
      </c>
      <c r="E14" s="204">
        <v>2400</v>
      </c>
      <c r="F14" s="204"/>
      <c r="G14" s="204">
        <v>2400</v>
      </c>
      <c r="H14" s="205"/>
      <c r="I14" s="205"/>
      <c r="J14" s="205"/>
    </row>
    <row r="15" spans="1:10">
      <c r="A15" s="195">
        <v>2013602</v>
      </c>
      <c r="B15" s="196"/>
      <c r="C15" s="196"/>
      <c r="D15" s="197" t="s">
        <v>81</v>
      </c>
      <c r="E15" s="204">
        <v>2400</v>
      </c>
      <c r="F15" s="204"/>
      <c r="G15" s="204">
        <v>2400</v>
      </c>
      <c r="H15" s="205"/>
      <c r="I15" s="205"/>
      <c r="J15" s="205"/>
    </row>
    <row r="16" spans="1:10">
      <c r="A16" s="195">
        <v>20140</v>
      </c>
      <c r="B16" s="196"/>
      <c r="C16" s="196"/>
      <c r="D16" s="197" t="s">
        <v>84</v>
      </c>
      <c r="E16" s="204">
        <v>80000</v>
      </c>
      <c r="F16" s="204"/>
      <c r="G16" s="204">
        <v>80000</v>
      </c>
      <c r="H16" s="205"/>
      <c r="I16" s="205"/>
      <c r="J16" s="205"/>
    </row>
    <row r="17" spans="1:10">
      <c r="A17" s="195">
        <v>2014099</v>
      </c>
      <c r="B17" s="196"/>
      <c r="C17" s="196"/>
      <c r="D17" s="197" t="s">
        <v>85</v>
      </c>
      <c r="E17" s="204">
        <v>80000</v>
      </c>
      <c r="F17" s="204"/>
      <c r="G17" s="204">
        <v>80000</v>
      </c>
      <c r="H17" s="205"/>
      <c r="I17" s="205"/>
      <c r="J17" s="205"/>
    </row>
    <row r="18" spans="1:10">
      <c r="A18" s="195">
        <v>203</v>
      </c>
      <c r="B18" s="196"/>
      <c r="C18" s="196"/>
      <c r="D18" s="197" t="s">
        <v>86</v>
      </c>
      <c r="E18" s="204">
        <v>9156</v>
      </c>
      <c r="F18" s="204">
        <v>9156</v>
      </c>
      <c r="G18" s="204"/>
      <c r="H18" s="205"/>
      <c r="I18" s="205"/>
      <c r="J18" s="205"/>
    </row>
    <row r="19" spans="1:10">
      <c r="A19" s="195">
        <v>20306</v>
      </c>
      <c r="B19" s="196"/>
      <c r="C19" s="196"/>
      <c r="D19" s="197" t="s">
        <v>88</v>
      </c>
      <c r="E19" s="204">
        <v>9156</v>
      </c>
      <c r="F19" s="204">
        <v>9156</v>
      </c>
      <c r="G19" s="204"/>
      <c r="H19" s="205"/>
      <c r="I19" s="205"/>
      <c r="J19" s="205"/>
    </row>
    <row r="20" spans="1:10">
      <c r="A20" s="195">
        <v>2030607</v>
      </c>
      <c r="B20" s="196"/>
      <c r="C20" s="196"/>
      <c r="D20" s="197" t="s">
        <v>89</v>
      </c>
      <c r="E20" s="204">
        <v>9156</v>
      </c>
      <c r="F20" s="204">
        <v>9156</v>
      </c>
      <c r="G20" s="204"/>
      <c r="H20" s="205"/>
      <c r="I20" s="205"/>
      <c r="J20" s="205"/>
    </row>
    <row r="21" spans="1:10">
      <c r="A21" s="195">
        <v>207</v>
      </c>
      <c r="B21" s="196"/>
      <c r="C21" s="196"/>
      <c r="D21" s="197" t="s">
        <v>90</v>
      </c>
      <c r="E21" s="204">
        <v>164420.57</v>
      </c>
      <c r="F21" s="204">
        <v>164420.57</v>
      </c>
      <c r="G21" s="204"/>
      <c r="H21" s="205"/>
      <c r="I21" s="205"/>
      <c r="J21" s="205"/>
    </row>
    <row r="22" spans="1:10">
      <c r="A22" s="195">
        <v>20701</v>
      </c>
      <c r="B22" s="196"/>
      <c r="C22" s="196"/>
      <c r="D22" s="197" t="s">
        <v>91</v>
      </c>
      <c r="E22" s="204">
        <v>164420.57</v>
      </c>
      <c r="F22" s="204">
        <v>164420.57</v>
      </c>
      <c r="G22" s="204"/>
      <c r="H22" s="205"/>
      <c r="I22" s="205"/>
      <c r="J22" s="205"/>
    </row>
    <row r="23" spans="1:10">
      <c r="A23" s="195">
        <v>2070199</v>
      </c>
      <c r="B23" s="196"/>
      <c r="C23" s="196"/>
      <c r="D23" s="197" t="s">
        <v>92</v>
      </c>
      <c r="E23" s="204">
        <v>164420.57</v>
      </c>
      <c r="F23" s="204">
        <v>164420.57</v>
      </c>
      <c r="G23" s="204"/>
      <c r="H23" s="205"/>
      <c r="I23" s="205"/>
      <c r="J23" s="205"/>
    </row>
    <row r="24" spans="1:10">
      <c r="A24" s="195">
        <v>208</v>
      </c>
      <c r="B24" s="196"/>
      <c r="C24" s="196"/>
      <c r="D24" s="198" t="s">
        <v>93</v>
      </c>
      <c r="E24" s="206">
        <v>2117428.22</v>
      </c>
      <c r="F24" s="206">
        <v>2109148.22</v>
      </c>
      <c r="G24" s="206">
        <v>8280</v>
      </c>
      <c r="H24" s="207"/>
      <c r="I24" s="207"/>
      <c r="J24" s="207"/>
    </row>
    <row r="25" spans="1:10">
      <c r="A25" s="195">
        <v>20801</v>
      </c>
      <c r="B25" s="196"/>
      <c r="C25" s="196"/>
      <c r="D25" s="199" t="s">
        <v>94</v>
      </c>
      <c r="E25" s="208">
        <v>739640.76</v>
      </c>
      <c r="F25" s="208">
        <v>739640.76</v>
      </c>
      <c r="G25" s="208"/>
      <c r="H25" s="209"/>
      <c r="I25" s="209"/>
      <c r="J25" s="209"/>
    </row>
    <row r="26" spans="1:10">
      <c r="A26" s="195">
        <v>2080106</v>
      </c>
      <c r="B26" s="196"/>
      <c r="C26" s="196"/>
      <c r="D26" s="199" t="s">
        <v>95</v>
      </c>
      <c r="E26" s="208">
        <v>739638.76</v>
      </c>
      <c r="F26" s="208">
        <v>739638.76</v>
      </c>
      <c r="G26" s="208"/>
      <c r="H26" s="209"/>
      <c r="I26" s="209"/>
      <c r="J26" s="209"/>
    </row>
    <row r="27" spans="1:10">
      <c r="A27" s="195">
        <v>2080199</v>
      </c>
      <c r="B27" s="196"/>
      <c r="C27" s="196"/>
      <c r="D27" s="199" t="s">
        <v>96</v>
      </c>
      <c r="E27" s="208">
        <v>2</v>
      </c>
      <c r="F27" s="208">
        <v>2</v>
      </c>
      <c r="G27" s="208"/>
      <c r="H27" s="209"/>
      <c r="I27" s="209"/>
      <c r="J27" s="209"/>
    </row>
    <row r="28" spans="1:10">
      <c r="A28" s="195">
        <v>20802</v>
      </c>
      <c r="B28" s="196"/>
      <c r="C28" s="196"/>
      <c r="D28" s="199" t="s">
        <v>97</v>
      </c>
      <c r="E28" s="208">
        <v>701006.12</v>
      </c>
      <c r="F28" s="208">
        <v>701006.12</v>
      </c>
      <c r="G28" s="208"/>
      <c r="H28" s="209"/>
      <c r="I28" s="209"/>
      <c r="J28" s="209"/>
    </row>
    <row r="29" spans="1:10">
      <c r="A29" s="195">
        <v>2080208</v>
      </c>
      <c r="B29" s="196"/>
      <c r="C29" s="196"/>
      <c r="D29" s="199" t="s">
        <v>98</v>
      </c>
      <c r="E29" s="208">
        <v>701006.12</v>
      </c>
      <c r="F29" s="208">
        <v>701006.12</v>
      </c>
      <c r="G29" s="208"/>
      <c r="H29" s="209"/>
      <c r="I29" s="209"/>
      <c r="J29" s="209"/>
    </row>
    <row r="30" spans="1:10">
      <c r="A30" s="195">
        <v>20805</v>
      </c>
      <c r="B30" s="196"/>
      <c r="C30" s="196"/>
      <c r="D30" s="199" t="s">
        <v>99</v>
      </c>
      <c r="E30" s="208">
        <v>420985.34</v>
      </c>
      <c r="F30" s="208">
        <v>420985.34</v>
      </c>
      <c r="G30" s="208"/>
      <c r="H30" s="209"/>
      <c r="I30" s="209"/>
      <c r="J30" s="209"/>
    </row>
    <row r="31" spans="1:10">
      <c r="A31" s="195">
        <v>2080501</v>
      </c>
      <c r="B31" s="196"/>
      <c r="C31" s="196"/>
      <c r="D31" s="199" t="s">
        <v>100</v>
      </c>
      <c r="E31" s="208">
        <v>46452</v>
      </c>
      <c r="F31" s="208">
        <v>46452</v>
      </c>
      <c r="G31" s="208"/>
      <c r="H31" s="209"/>
      <c r="I31" s="209"/>
      <c r="J31" s="209"/>
    </row>
    <row r="32" spans="1:10">
      <c r="A32" s="195">
        <v>2080502</v>
      </c>
      <c r="B32" s="196"/>
      <c r="C32" s="196"/>
      <c r="D32" s="199" t="s">
        <v>101</v>
      </c>
      <c r="E32" s="208">
        <v>42431</v>
      </c>
      <c r="F32" s="208">
        <v>42431</v>
      </c>
      <c r="G32" s="208"/>
      <c r="H32" s="209"/>
      <c r="I32" s="209"/>
      <c r="J32" s="209"/>
    </row>
    <row r="33" spans="1:10">
      <c r="A33" s="195">
        <v>2080505</v>
      </c>
      <c r="B33" s="196"/>
      <c r="C33" s="196"/>
      <c r="D33" s="199" t="s">
        <v>102</v>
      </c>
      <c r="E33" s="208">
        <v>182788.32</v>
      </c>
      <c r="F33" s="208">
        <v>182788.32</v>
      </c>
      <c r="G33" s="208"/>
      <c r="H33" s="209"/>
      <c r="I33" s="209"/>
      <c r="J33" s="209"/>
    </row>
    <row r="34" spans="1:10">
      <c r="A34" s="195">
        <v>2080506</v>
      </c>
      <c r="B34" s="196"/>
      <c r="C34" s="196"/>
      <c r="D34" s="199" t="s">
        <v>103</v>
      </c>
      <c r="E34" s="208">
        <v>149314.02</v>
      </c>
      <c r="F34" s="208">
        <v>149314.02</v>
      </c>
      <c r="G34" s="208"/>
      <c r="H34" s="209"/>
      <c r="I34" s="209"/>
      <c r="J34" s="209"/>
    </row>
    <row r="35" spans="1:10">
      <c r="A35" s="195">
        <v>20807</v>
      </c>
      <c r="B35" s="196"/>
      <c r="C35" s="196"/>
      <c r="D35" s="199" t="s">
        <v>104</v>
      </c>
      <c r="E35" s="208">
        <v>130251</v>
      </c>
      <c r="F35" s="208">
        <v>130251</v>
      </c>
      <c r="G35" s="208"/>
      <c r="H35" s="209"/>
      <c r="I35" s="209"/>
      <c r="J35" s="209"/>
    </row>
    <row r="36" spans="1:10">
      <c r="A36" s="195">
        <v>2080799</v>
      </c>
      <c r="B36" s="196"/>
      <c r="C36" s="196"/>
      <c r="D36" s="199" t="s">
        <v>105</v>
      </c>
      <c r="E36" s="208">
        <v>130251</v>
      </c>
      <c r="F36" s="208">
        <v>130251</v>
      </c>
      <c r="G36" s="208"/>
      <c r="H36" s="209"/>
      <c r="I36" s="209"/>
      <c r="J36" s="209"/>
    </row>
    <row r="37" spans="1:10">
      <c r="A37" s="195">
        <v>20808</v>
      </c>
      <c r="B37" s="196"/>
      <c r="C37" s="196"/>
      <c r="D37" s="199" t="s">
        <v>106</v>
      </c>
      <c r="E37" s="208">
        <v>102265</v>
      </c>
      <c r="F37" s="208">
        <v>102265</v>
      </c>
      <c r="G37" s="208"/>
      <c r="H37" s="209"/>
      <c r="I37" s="209"/>
      <c r="J37" s="209"/>
    </row>
    <row r="38" spans="1:10">
      <c r="A38" s="195">
        <v>2080801</v>
      </c>
      <c r="B38" s="196"/>
      <c r="C38" s="196"/>
      <c r="D38" s="199" t="s">
        <v>107</v>
      </c>
      <c r="E38" s="208">
        <v>102265</v>
      </c>
      <c r="F38" s="208">
        <v>102265</v>
      </c>
      <c r="G38" s="208"/>
      <c r="H38" s="209"/>
      <c r="I38" s="209"/>
      <c r="J38" s="209"/>
    </row>
    <row r="39" spans="1:10">
      <c r="A39" s="195">
        <v>20811</v>
      </c>
      <c r="B39" s="196"/>
      <c r="C39" s="196"/>
      <c r="D39" s="199" t="s">
        <v>108</v>
      </c>
      <c r="E39" s="208">
        <v>10000</v>
      </c>
      <c r="F39" s="208">
        <v>10000</v>
      </c>
      <c r="G39" s="208"/>
      <c r="H39" s="209"/>
      <c r="I39" s="209"/>
      <c r="J39" s="209"/>
    </row>
    <row r="40" spans="1:10">
      <c r="A40" s="195">
        <v>2081199</v>
      </c>
      <c r="B40" s="196"/>
      <c r="C40" s="196"/>
      <c r="D40" s="199" t="s">
        <v>109</v>
      </c>
      <c r="E40" s="208">
        <v>10000</v>
      </c>
      <c r="F40" s="208">
        <v>10000</v>
      </c>
      <c r="G40" s="208"/>
      <c r="H40" s="209"/>
      <c r="I40" s="209"/>
      <c r="J40" s="209"/>
    </row>
    <row r="41" spans="1:10">
      <c r="A41" s="195">
        <v>20820</v>
      </c>
      <c r="B41" s="196"/>
      <c r="C41" s="196"/>
      <c r="D41" s="199" t="s">
        <v>110</v>
      </c>
      <c r="E41" s="208">
        <v>8280</v>
      </c>
      <c r="F41" s="208"/>
      <c r="G41" s="208">
        <v>8280</v>
      </c>
      <c r="H41" s="209"/>
      <c r="I41" s="209"/>
      <c r="J41" s="209"/>
    </row>
    <row r="42" spans="1:10">
      <c r="A42" s="195">
        <v>2082001</v>
      </c>
      <c r="B42" s="196"/>
      <c r="C42" s="196"/>
      <c r="D42" s="199" t="s">
        <v>111</v>
      </c>
      <c r="E42" s="208">
        <v>8280</v>
      </c>
      <c r="F42" s="208"/>
      <c r="G42" s="208">
        <v>8280</v>
      </c>
      <c r="H42" s="209"/>
      <c r="I42" s="209"/>
      <c r="J42" s="209"/>
    </row>
    <row r="43" spans="1:10">
      <c r="A43" s="195">
        <v>20828</v>
      </c>
      <c r="B43" s="196"/>
      <c r="C43" s="196"/>
      <c r="D43" s="199" t="s">
        <v>112</v>
      </c>
      <c r="E43" s="208">
        <v>5000</v>
      </c>
      <c r="F43" s="208">
        <v>5000</v>
      </c>
      <c r="G43" s="208"/>
      <c r="H43" s="209"/>
      <c r="I43" s="209"/>
      <c r="J43" s="209"/>
    </row>
    <row r="44" spans="1:10">
      <c r="A44" s="195">
        <v>2082899</v>
      </c>
      <c r="B44" s="196"/>
      <c r="C44" s="196"/>
      <c r="D44" s="199" t="s">
        <v>113</v>
      </c>
      <c r="E44" s="208">
        <v>5000</v>
      </c>
      <c r="F44" s="208">
        <v>5000</v>
      </c>
      <c r="G44" s="208"/>
      <c r="H44" s="209"/>
      <c r="I44" s="209"/>
      <c r="J44" s="209"/>
    </row>
    <row r="45" spans="1:10">
      <c r="A45" s="195">
        <v>210</v>
      </c>
      <c r="B45" s="196"/>
      <c r="C45" s="196"/>
      <c r="D45" s="199" t="s">
        <v>114</v>
      </c>
      <c r="E45" s="208">
        <v>365063.1</v>
      </c>
      <c r="F45" s="208">
        <v>132804.92</v>
      </c>
      <c r="G45" s="208">
        <v>232258.18</v>
      </c>
      <c r="H45" s="209"/>
      <c r="I45" s="209"/>
      <c r="J45" s="209"/>
    </row>
    <row r="46" spans="1:10">
      <c r="A46" s="195">
        <v>21001</v>
      </c>
      <c r="B46" s="196"/>
      <c r="C46" s="196"/>
      <c r="D46" s="199" t="s">
        <v>115</v>
      </c>
      <c r="E46" s="208">
        <v>3000</v>
      </c>
      <c r="F46" s="208">
        <v>3000</v>
      </c>
      <c r="G46" s="208"/>
      <c r="H46" s="209"/>
      <c r="I46" s="209"/>
      <c r="J46" s="209"/>
    </row>
    <row r="47" spans="1:10">
      <c r="A47" s="195">
        <v>2100199</v>
      </c>
      <c r="B47" s="196"/>
      <c r="C47" s="196"/>
      <c r="D47" s="199" t="s">
        <v>116</v>
      </c>
      <c r="E47" s="208">
        <v>3000</v>
      </c>
      <c r="F47" s="208">
        <v>3000</v>
      </c>
      <c r="G47" s="208"/>
      <c r="H47" s="209"/>
      <c r="I47" s="209"/>
      <c r="J47" s="209"/>
    </row>
    <row r="48" spans="1:10">
      <c r="A48" s="195">
        <v>21004</v>
      </c>
      <c r="B48" s="196"/>
      <c r="C48" s="196"/>
      <c r="D48" s="199" t="s">
        <v>117</v>
      </c>
      <c r="E48" s="208">
        <v>232258.18</v>
      </c>
      <c r="F48" s="208"/>
      <c r="G48" s="208">
        <v>232258.18</v>
      </c>
      <c r="H48" s="209"/>
      <c r="I48" s="209"/>
      <c r="J48" s="209"/>
    </row>
    <row r="49" spans="1:10">
      <c r="A49" s="195">
        <v>2100409</v>
      </c>
      <c r="B49" s="196"/>
      <c r="C49" s="196"/>
      <c r="D49" s="199" t="s">
        <v>118</v>
      </c>
      <c r="E49" s="208">
        <v>232258.18</v>
      </c>
      <c r="F49" s="208"/>
      <c r="G49" s="208">
        <v>232258.18</v>
      </c>
      <c r="H49" s="209"/>
      <c r="I49" s="209"/>
      <c r="J49" s="209"/>
    </row>
    <row r="50" spans="1:10">
      <c r="A50" s="195">
        <v>21011</v>
      </c>
      <c r="B50" s="196"/>
      <c r="C50" s="196"/>
      <c r="D50" s="199" t="s">
        <v>119</v>
      </c>
      <c r="E50" s="208">
        <v>110624.1</v>
      </c>
      <c r="F50" s="208">
        <v>110624.1</v>
      </c>
      <c r="G50" s="208"/>
      <c r="H50" s="209"/>
      <c r="I50" s="209"/>
      <c r="J50" s="209"/>
    </row>
    <row r="51" spans="1:10">
      <c r="A51" s="195">
        <v>2101101</v>
      </c>
      <c r="B51" s="196"/>
      <c r="C51" s="196"/>
      <c r="D51" s="199" t="s">
        <v>120</v>
      </c>
      <c r="E51" s="208">
        <v>43886.91</v>
      </c>
      <c r="F51" s="208">
        <v>43886.91</v>
      </c>
      <c r="G51" s="208"/>
      <c r="H51" s="209"/>
      <c r="I51" s="209"/>
      <c r="J51" s="209"/>
    </row>
    <row r="52" spans="1:10">
      <c r="A52" s="195">
        <v>2101102</v>
      </c>
      <c r="B52" s="196"/>
      <c r="C52" s="196"/>
      <c r="D52" s="199" t="s">
        <v>121</v>
      </c>
      <c r="E52" s="208">
        <v>28946.93</v>
      </c>
      <c r="F52" s="208">
        <v>28946.93</v>
      </c>
      <c r="G52" s="208"/>
      <c r="H52" s="209"/>
      <c r="I52" s="209"/>
      <c r="J52" s="209"/>
    </row>
    <row r="53" spans="1:10">
      <c r="A53" s="195">
        <v>2101103</v>
      </c>
      <c r="B53" s="196"/>
      <c r="C53" s="196"/>
      <c r="D53" s="199" t="s">
        <v>122</v>
      </c>
      <c r="E53" s="208">
        <v>13790.26</v>
      </c>
      <c r="F53" s="208">
        <v>13790.26</v>
      </c>
      <c r="G53" s="208"/>
      <c r="H53" s="209"/>
      <c r="I53" s="209"/>
      <c r="J53" s="209"/>
    </row>
    <row r="54" spans="1:10">
      <c r="A54" s="195">
        <v>2101199</v>
      </c>
      <c r="B54" s="196"/>
      <c r="C54" s="196"/>
      <c r="D54" s="199" t="s">
        <v>123</v>
      </c>
      <c r="E54" s="208">
        <v>24000</v>
      </c>
      <c r="F54" s="208">
        <v>24000</v>
      </c>
      <c r="G54" s="208"/>
      <c r="H54" s="209"/>
      <c r="I54" s="209"/>
      <c r="J54" s="209"/>
    </row>
    <row r="55" spans="1:10">
      <c r="A55" s="195">
        <v>21015</v>
      </c>
      <c r="B55" s="196"/>
      <c r="C55" s="196"/>
      <c r="D55" s="199" t="s">
        <v>124</v>
      </c>
      <c r="E55" s="208">
        <v>19180.82</v>
      </c>
      <c r="F55" s="208">
        <v>19180.82</v>
      </c>
      <c r="G55" s="208"/>
      <c r="H55" s="209"/>
      <c r="I55" s="209"/>
      <c r="J55" s="209"/>
    </row>
    <row r="56" spans="1:10">
      <c r="A56" s="195">
        <v>2101505</v>
      </c>
      <c r="B56" s="196"/>
      <c r="C56" s="196"/>
      <c r="D56" s="199" t="s">
        <v>125</v>
      </c>
      <c r="E56" s="208">
        <v>9180.82</v>
      </c>
      <c r="F56" s="208">
        <v>9180.82</v>
      </c>
      <c r="G56" s="208"/>
      <c r="H56" s="209"/>
      <c r="I56" s="209"/>
      <c r="J56" s="209"/>
    </row>
    <row r="57" spans="1:10">
      <c r="A57" s="195">
        <v>2101506</v>
      </c>
      <c r="B57" s="196"/>
      <c r="C57" s="196"/>
      <c r="D57" s="199" t="s">
        <v>126</v>
      </c>
      <c r="E57" s="208">
        <v>10000</v>
      </c>
      <c r="F57" s="208">
        <v>10000</v>
      </c>
      <c r="G57" s="208"/>
      <c r="H57" s="209"/>
      <c r="I57" s="209"/>
      <c r="J57" s="209"/>
    </row>
    <row r="58" spans="1:10">
      <c r="A58" s="195">
        <v>211</v>
      </c>
      <c r="B58" s="196"/>
      <c r="C58" s="196"/>
      <c r="D58" s="199" t="s">
        <v>127</v>
      </c>
      <c r="E58" s="208">
        <v>2180</v>
      </c>
      <c r="F58" s="208">
        <v>2180</v>
      </c>
      <c r="G58" s="208"/>
      <c r="H58" s="209"/>
      <c r="I58" s="209"/>
      <c r="J58" s="209"/>
    </row>
    <row r="59" spans="1:10">
      <c r="A59" s="195">
        <v>21105</v>
      </c>
      <c r="B59" s="196"/>
      <c r="C59" s="196"/>
      <c r="D59" s="199" t="s">
        <v>128</v>
      </c>
      <c r="E59" s="208">
        <v>2180</v>
      </c>
      <c r="F59" s="208">
        <v>2180</v>
      </c>
      <c r="G59" s="208"/>
      <c r="H59" s="209"/>
      <c r="I59" s="209"/>
      <c r="J59" s="209"/>
    </row>
    <row r="60" spans="1:10">
      <c r="A60" s="195">
        <v>2110501</v>
      </c>
      <c r="B60" s="196"/>
      <c r="C60" s="196"/>
      <c r="D60" s="199" t="s">
        <v>129</v>
      </c>
      <c r="E60" s="208">
        <v>2180</v>
      </c>
      <c r="F60" s="208">
        <v>2180</v>
      </c>
      <c r="G60" s="208"/>
      <c r="H60" s="209"/>
      <c r="I60" s="209"/>
      <c r="J60" s="209"/>
    </row>
    <row r="61" spans="1:10">
      <c r="A61" s="195">
        <v>212</v>
      </c>
      <c r="B61" s="196"/>
      <c r="C61" s="196"/>
      <c r="D61" s="199" t="s">
        <v>130</v>
      </c>
      <c r="E61" s="208">
        <v>402116</v>
      </c>
      <c r="F61" s="208"/>
      <c r="G61" s="208">
        <v>402116</v>
      </c>
      <c r="H61" s="209"/>
      <c r="I61" s="209"/>
      <c r="J61" s="209"/>
    </row>
    <row r="62" spans="1:10">
      <c r="A62" s="195">
        <v>21201</v>
      </c>
      <c r="B62" s="196"/>
      <c r="C62" s="196"/>
      <c r="D62" s="199" t="s">
        <v>131</v>
      </c>
      <c r="E62" s="208">
        <v>9300</v>
      </c>
      <c r="F62" s="208"/>
      <c r="G62" s="208">
        <v>9300</v>
      </c>
      <c r="H62" s="209"/>
      <c r="I62" s="209"/>
      <c r="J62" s="209"/>
    </row>
    <row r="63" spans="1:10">
      <c r="A63" s="195">
        <v>2120102</v>
      </c>
      <c r="B63" s="196"/>
      <c r="C63" s="196"/>
      <c r="D63" s="199" t="s">
        <v>81</v>
      </c>
      <c r="E63" s="208">
        <v>9300</v>
      </c>
      <c r="F63" s="208"/>
      <c r="G63" s="208">
        <v>9300</v>
      </c>
      <c r="H63" s="209"/>
      <c r="I63" s="209"/>
      <c r="J63" s="209"/>
    </row>
    <row r="64" spans="1:10">
      <c r="A64" s="195">
        <v>21203</v>
      </c>
      <c r="B64" s="196"/>
      <c r="C64" s="196"/>
      <c r="D64" s="199" t="s">
        <v>132</v>
      </c>
      <c r="E64" s="208">
        <v>392816</v>
      </c>
      <c r="F64" s="208"/>
      <c r="G64" s="208">
        <v>392816</v>
      </c>
      <c r="H64" s="209"/>
      <c r="I64" s="209"/>
      <c r="J64" s="209"/>
    </row>
    <row r="65" spans="1:10">
      <c r="A65" s="195">
        <v>2120303</v>
      </c>
      <c r="B65" s="196"/>
      <c r="C65" s="196"/>
      <c r="D65" s="199" t="s">
        <v>133</v>
      </c>
      <c r="E65" s="208">
        <v>392816</v>
      </c>
      <c r="F65" s="208"/>
      <c r="G65" s="208">
        <v>392816</v>
      </c>
      <c r="H65" s="209"/>
      <c r="I65" s="209"/>
      <c r="J65" s="209"/>
    </row>
    <row r="66" spans="1:10">
      <c r="A66" s="195">
        <v>213</v>
      </c>
      <c r="B66" s="196"/>
      <c r="C66" s="196"/>
      <c r="D66" s="199" t="s">
        <v>134</v>
      </c>
      <c r="E66" s="208">
        <v>30176289.15</v>
      </c>
      <c r="F66" s="208">
        <v>513435.51</v>
      </c>
      <c r="G66" s="208">
        <v>29662853.64</v>
      </c>
      <c r="H66" s="209"/>
      <c r="I66" s="209"/>
      <c r="J66" s="209"/>
    </row>
    <row r="67" spans="1:10">
      <c r="A67" s="195">
        <v>21301</v>
      </c>
      <c r="B67" s="196"/>
      <c r="C67" s="196"/>
      <c r="D67" s="199" t="s">
        <v>135</v>
      </c>
      <c r="E67" s="208">
        <v>8199564.9</v>
      </c>
      <c r="F67" s="208"/>
      <c r="G67" s="208">
        <v>8199564.9</v>
      </c>
      <c r="H67" s="209"/>
      <c r="I67" s="209"/>
      <c r="J67" s="209"/>
    </row>
    <row r="68" spans="1:10">
      <c r="A68" s="195">
        <v>2130122</v>
      </c>
      <c r="B68" s="196"/>
      <c r="C68" s="196"/>
      <c r="D68" s="199" t="s">
        <v>136</v>
      </c>
      <c r="E68" s="208">
        <v>1100000</v>
      </c>
      <c r="F68" s="208"/>
      <c r="G68" s="208">
        <v>1100000</v>
      </c>
      <c r="H68" s="209"/>
      <c r="I68" s="209"/>
      <c r="J68" s="209"/>
    </row>
    <row r="69" spans="1:10">
      <c r="A69" s="195">
        <v>2130124</v>
      </c>
      <c r="B69" s="196"/>
      <c r="C69" s="196"/>
      <c r="D69" s="199" t="s">
        <v>137</v>
      </c>
      <c r="E69" s="208">
        <v>10000</v>
      </c>
      <c r="F69" s="208"/>
      <c r="G69" s="208">
        <v>10000</v>
      </c>
      <c r="H69" s="209"/>
      <c r="I69" s="209"/>
      <c r="J69" s="209"/>
    </row>
    <row r="70" spans="1:10">
      <c r="A70" s="195">
        <v>2130126</v>
      </c>
      <c r="B70" s="196"/>
      <c r="C70" s="196"/>
      <c r="D70" s="199" t="s">
        <v>138</v>
      </c>
      <c r="E70" s="208">
        <v>68534.9</v>
      </c>
      <c r="F70" s="208"/>
      <c r="G70" s="208">
        <v>68534.9</v>
      </c>
      <c r="H70" s="209"/>
      <c r="I70" s="209"/>
      <c r="J70" s="209"/>
    </row>
    <row r="71" spans="1:10">
      <c r="A71" s="195">
        <v>2130199</v>
      </c>
      <c r="B71" s="196"/>
      <c r="C71" s="196"/>
      <c r="D71" s="199" t="s">
        <v>139</v>
      </c>
      <c r="E71" s="208">
        <v>7021030</v>
      </c>
      <c r="F71" s="208"/>
      <c r="G71" s="208">
        <v>7021030</v>
      </c>
      <c r="H71" s="209"/>
      <c r="I71" s="209"/>
      <c r="J71" s="209"/>
    </row>
    <row r="72" spans="1:10">
      <c r="A72" s="195">
        <v>21303</v>
      </c>
      <c r="B72" s="196"/>
      <c r="C72" s="196"/>
      <c r="D72" s="199" t="s">
        <v>140</v>
      </c>
      <c r="E72" s="208">
        <v>65000</v>
      </c>
      <c r="F72" s="208"/>
      <c r="G72" s="208">
        <v>65000</v>
      </c>
      <c r="H72" s="209"/>
      <c r="I72" s="209"/>
      <c r="J72" s="209"/>
    </row>
    <row r="73" spans="1:10">
      <c r="A73" s="195">
        <v>2130335</v>
      </c>
      <c r="B73" s="196"/>
      <c r="C73" s="196"/>
      <c r="D73" s="199" t="s">
        <v>141</v>
      </c>
      <c r="E73" s="208">
        <v>65000</v>
      </c>
      <c r="F73" s="208"/>
      <c r="G73" s="208">
        <v>65000</v>
      </c>
      <c r="H73" s="209"/>
      <c r="I73" s="209"/>
      <c r="J73" s="209"/>
    </row>
    <row r="74" spans="1:10">
      <c r="A74" s="195">
        <v>21305</v>
      </c>
      <c r="B74" s="196"/>
      <c r="C74" s="196"/>
      <c r="D74" s="199" t="s">
        <v>142</v>
      </c>
      <c r="E74" s="208">
        <v>12486556.9</v>
      </c>
      <c r="F74" s="208"/>
      <c r="G74" s="208">
        <v>12486556.9</v>
      </c>
      <c r="H74" s="209"/>
      <c r="I74" s="209"/>
      <c r="J74" s="209"/>
    </row>
    <row r="75" spans="1:10">
      <c r="A75" s="195">
        <v>2130505</v>
      </c>
      <c r="B75" s="196"/>
      <c r="C75" s="196"/>
      <c r="D75" s="199" t="s">
        <v>143</v>
      </c>
      <c r="E75" s="208">
        <v>7036858.14</v>
      </c>
      <c r="F75" s="208"/>
      <c r="G75" s="208">
        <v>7036858.14</v>
      </c>
      <c r="H75" s="209"/>
      <c r="I75" s="209"/>
      <c r="J75" s="209"/>
    </row>
    <row r="76" spans="1:10">
      <c r="A76" s="195">
        <v>2130599</v>
      </c>
      <c r="B76" s="196"/>
      <c r="C76" s="196"/>
      <c r="D76" s="199" t="s">
        <v>144</v>
      </c>
      <c r="E76" s="208">
        <v>5449698.76</v>
      </c>
      <c r="F76" s="208"/>
      <c r="G76" s="208">
        <v>5449698.76</v>
      </c>
      <c r="H76" s="209"/>
      <c r="I76" s="209"/>
      <c r="J76" s="209"/>
    </row>
    <row r="77" spans="1:10">
      <c r="A77" s="195">
        <v>21307</v>
      </c>
      <c r="B77" s="196"/>
      <c r="C77" s="196"/>
      <c r="D77" s="199" t="s">
        <v>145</v>
      </c>
      <c r="E77" s="208">
        <v>3865728.64</v>
      </c>
      <c r="F77" s="208">
        <v>513435.51</v>
      </c>
      <c r="G77" s="208">
        <v>3352293.13</v>
      </c>
      <c r="H77" s="209"/>
      <c r="I77" s="209"/>
      <c r="J77" s="209"/>
    </row>
    <row r="78" spans="1:10">
      <c r="A78" s="195">
        <v>2130701</v>
      </c>
      <c r="B78" s="196"/>
      <c r="C78" s="196"/>
      <c r="D78" s="199" t="s">
        <v>146</v>
      </c>
      <c r="E78" s="208">
        <v>3352293.13</v>
      </c>
      <c r="F78" s="208"/>
      <c r="G78" s="208">
        <v>3352293.13</v>
      </c>
      <c r="H78" s="209"/>
      <c r="I78" s="209"/>
      <c r="J78" s="209"/>
    </row>
    <row r="79" spans="1:10">
      <c r="A79" s="195">
        <v>2130705</v>
      </c>
      <c r="B79" s="196"/>
      <c r="C79" s="196"/>
      <c r="D79" s="199" t="s">
        <v>147</v>
      </c>
      <c r="E79" s="208">
        <v>513435.51</v>
      </c>
      <c r="F79" s="208">
        <v>513435.51</v>
      </c>
      <c r="G79" s="208"/>
      <c r="H79" s="209"/>
      <c r="I79" s="209"/>
      <c r="J79" s="209"/>
    </row>
    <row r="80" spans="1:10">
      <c r="A80" s="195">
        <v>21399</v>
      </c>
      <c r="B80" s="196"/>
      <c r="C80" s="196"/>
      <c r="D80" s="199" t="s">
        <v>148</v>
      </c>
      <c r="E80" s="208">
        <v>5559438.71</v>
      </c>
      <c r="F80" s="208"/>
      <c r="G80" s="208">
        <v>5559438.71</v>
      </c>
      <c r="H80" s="209"/>
      <c r="I80" s="209"/>
      <c r="J80" s="209"/>
    </row>
    <row r="81" spans="1:10">
      <c r="A81" s="195">
        <v>2139999</v>
      </c>
      <c r="B81" s="196"/>
      <c r="C81" s="196"/>
      <c r="D81" s="199" t="s">
        <v>148</v>
      </c>
      <c r="E81" s="208">
        <v>5559438.71</v>
      </c>
      <c r="F81" s="208"/>
      <c r="G81" s="208">
        <v>5559438.71</v>
      </c>
      <c r="H81" s="209"/>
      <c r="I81" s="209"/>
      <c r="J81" s="209"/>
    </row>
    <row r="82" spans="1:10">
      <c r="A82" s="195">
        <v>221</v>
      </c>
      <c r="B82" s="196"/>
      <c r="C82" s="196"/>
      <c r="D82" s="199" t="s">
        <v>149</v>
      </c>
      <c r="E82" s="208">
        <v>199105</v>
      </c>
      <c r="F82" s="208">
        <v>199105</v>
      </c>
      <c r="G82" s="208"/>
      <c r="H82" s="209"/>
      <c r="I82" s="209"/>
      <c r="J82" s="209"/>
    </row>
    <row r="83" spans="1:10">
      <c r="A83" s="195">
        <v>22102</v>
      </c>
      <c r="B83" s="196"/>
      <c r="C83" s="196"/>
      <c r="D83" s="199" t="s">
        <v>150</v>
      </c>
      <c r="E83" s="208">
        <v>199105</v>
      </c>
      <c r="F83" s="208">
        <v>199105</v>
      </c>
      <c r="G83" s="208"/>
      <c r="H83" s="209"/>
      <c r="I83" s="209"/>
      <c r="J83" s="209"/>
    </row>
    <row r="84" spans="1:10">
      <c r="A84" s="195">
        <v>2210201</v>
      </c>
      <c r="B84" s="196"/>
      <c r="C84" s="196"/>
      <c r="D84" s="199" t="s">
        <v>151</v>
      </c>
      <c r="E84" s="208">
        <v>142583</v>
      </c>
      <c r="F84" s="208">
        <v>142583</v>
      </c>
      <c r="G84" s="208"/>
      <c r="H84" s="209"/>
      <c r="I84" s="209"/>
      <c r="J84" s="209"/>
    </row>
    <row r="85" spans="1:10">
      <c r="A85" s="195">
        <v>2210203</v>
      </c>
      <c r="B85" s="196"/>
      <c r="C85" s="196"/>
      <c r="D85" s="199" t="s">
        <v>152</v>
      </c>
      <c r="E85" s="208">
        <v>56522</v>
      </c>
      <c r="F85" s="208">
        <v>56522</v>
      </c>
      <c r="G85" s="208"/>
      <c r="H85" s="209"/>
      <c r="I85" s="209"/>
      <c r="J85" s="209"/>
    </row>
    <row r="86" spans="1:10">
      <c r="A86" s="195">
        <v>223</v>
      </c>
      <c r="B86" s="196"/>
      <c r="C86" s="196"/>
      <c r="D86" s="199" t="s">
        <v>153</v>
      </c>
      <c r="E86" s="208">
        <v>724389</v>
      </c>
      <c r="F86" s="208"/>
      <c r="G86" s="208">
        <v>724389</v>
      </c>
      <c r="H86" s="144"/>
      <c r="I86" s="144"/>
      <c r="J86" s="144"/>
    </row>
    <row r="87" spans="1:10">
      <c r="A87" s="195">
        <v>22301</v>
      </c>
      <c r="B87" s="196"/>
      <c r="C87" s="196"/>
      <c r="D87" s="199" t="s">
        <v>154</v>
      </c>
      <c r="E87" s="208">
        <v>724389</v>
      </c>
      <c r="F87" s="208"/>
      <c r="G87" s="208">
        <v>724389</v>
      </c>
      <c r="H87" s="144"/>
      <c r="I87" s="144"/>
      <c r="J87" s="144"/>
    </row>
    <row r="88" spans="1:10">
      <c r="A88" s="195">
        <v>2230105</v>
      </c>
      <c r="B88" s="196"/>
      <c r="C88" s="196"/>
      <c r="D88" s="199" t="s">
        <v>155</v>
      </c>
      <c r="E88" s="208">
        <v>724389</v>
      </c>
      <c r="F88" s="208"/>
      <c r="G88" s="208">
        <v>724389</v>
      </c>
      <c r="H88" s="144"/>
      <c r="I88" s="144"/>
      <c r="J88" s="144"/>
    </row>
    <row r="89" spans="1:10">
      <c r="A89" s="195">
        <v>229</v>
      </c>
      <c r="B89" s="196"/>
      <c r="C89" s="196"/>
      <c r="D89" s="199" t="s">
        <v>156</v>
      </c>
      <c r="E89" s="208">
        <v>39645.77</v>
      </c>
      <c r="F89" s="208"/>
      <c r="G89" s="208">
        <v>39645.77</v>
      </c>
      <c r="H89" s="144"/>
      <c r="I89" s="144"/>
      <c r="J89" s="144"/>
    </row>
    <row r="90" spans="1:10">
      <c r="A90" s="195">
        <v>22960</v>
      </c>
      <c r="B90" s="196"/>
      <c r="C90" s="196"/>
      <c r="D90" s="199" t="s">
        <v>157</v>
      </c>
      <c r="E90" s="208">
        <v>39645.77</v>
      </c>
      <c r="F90" s="208"/>
      <c r="G90" s="208">
        <v>39645.77</v>
      </c>
      <c r="H90" s="144"/>
      <c r="I90" s="144"/>
      <c r="J90" s="144"/>
    </row>
    <row r="91" spans="1:10">
      <c r="A91" s="211">
        <v>2296002</v>
      </c>
      <c r="B91" s="211"/>
      <c r="C91" s="211"/>
      <c r="D91" s="199" t="s">
        <v>158</v>
      </c>
      <c r="E91" s="208">
        <v>39645.77</v>
      </c>
      <c r="F91" s="208"/>
      <c r="G91" s="208">
        <v>39645.77</v>
      </c>
      <c r="H91" s="144"/>
      <c r="I91" s="144"/>
      <c r="J91" s="144"/>
    </row>
    <row r="92" spans="1:1">
      <c r="A92" s="212" t="s">
        <v>167</v>
      </c>
    </row>
  </sheetData>
  <mergeCells count="97">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6:A7"/>
    <mergeCell ref="B6:B7"/>
    <mergeCell ref="C6:C7"/>
    <mergeCell ref="E4:E5"/>
    <mergeCell ref="F4:F5"/>
    <mergeCell ref="G4:G5"/>
    <mergeCell ref="H4:H5"/>
    <mergeCell ref="I4:I5"/>
    <mergeCell ref="J4:J5"/>
  </mergeCells>
  <pageMargins left="0.236111111111111" right="0.236111111111111" top="1" bottom="1" header="0.511805555555556" footer="0.511805555555556"/>
  <pageSetup paperSize="9" scale="93" fitToHeight="0"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workbookViewId="0">
      <selection activeCell="A1" sqref="$A1:$XFD1048576"/>
    </sheetView>
  </sheetViews>
  <sheetFormatPr defaultColWidth="9" defaultRowHeight="15.75"/>
  <cols>
    <col min="1" max="1" width="22.75" customWidth="1"/>
    <col min="2" max="2" width="6.125" customWidth="1"/>
    <col min="3" max="3" width="13.875" customWidth="1"/>
    <col min="4" max="4" width="23.625" customWidth="1"/>
    <col min="5" max="5" width="5.5" customWidth="1"/>
    <col min="6" max="6" width="10.5" customWidth="1"/>
    <col min="7" max="7" width="14.375" customWidth="1"/>
    <col min="8" max="8" width="13.625" customWidth="1"/>
    <col min="9" max="9" width="12.625"/>
    <col min="11" max="11" width="12.625"/>
    <col min="13" max="13" width="12.625"/>
  </cols>
  <sheetData>
    <row r="1" ht="27" spans="1:9">
      <c r="A1" s="168" t="s">
        <v>168</v>
      </c>
      <c r="B1" s="55"/>
      <c r="C1" s="55"/>
      <c r="D1" s="55"/>
      <c r="E1" s="55"/>
      <c r="F1" s="55"/>
      <c r="G1" s="55"/>
      <c r="H1" s="55"/>
      <c r="I1" s="55"/>
    </row>
    <row r="2" ht="15" customHeight="1" spans="1:9">
      <c r="A2" s="169"/>
      <c r="B2" s="170"/>
      <c r="C2" s="170"/>
      <c r="D2" s="169"/>
      <c r="E2" s="170"/>
      <c r="F2" s="170"/>
      <c r="G2" s="170"/>
      <c r="H2" s="182"/>
      <c r="I2" s="187" t="s">
        <v>169</v>
      </c>
    </row>
    <row r="3" ht="15" customHeight="1" spans="1:9">
      <c r="A3" s="169" t="s">
        <v>2</v>
      </c>
      <c r="B3" s="170"/>
      <c r="C3" s="170"/>
      <c r="D3" s="169"/>
      <c r="E3" s="170"/>
      <c r="F3" s="170"/>
      <c r="G3" s="170"/>
      <c r="H3" s="183"/>
      <c r="I3" s="188" t="s">
        <v>3</v>
      </c>
    </row>
    <row r="4" spans="1:9">
      <c r="A4" s="171" t="s">
        <v>170</v>
      </c>
      <c r="B4" s="172"/>
      <c r="C4" s="172"/>
      <c r="D4" s="171" t="s">
        <v>171</v>
      </c>
      <c r="E4" s="172"/>
      <c r="F4" s="172"/>
      <c r="G4" s="172"/>
      <c r="H4" s="172"/>
      <c r="I4" s="172"/>
    </row>
    <row r="5" spans="1:9">
      <c r="A5" s="171" t="s">
        <v>172</v>
      </c>
      <c r="B5" s="171" t="s">
        <v>7</v>
      </c>
      <c r="C5" s="171" t="s">
        <v>8</v>
      </c>
      <c r="D5" s="171" t="s">
        <v>6</v>
      </c>
      <c r="E5" s="171" t="s">
        <v>7</v>
      </c>
      <c r="F5" s="171" t="s">
        <v>8</v>
      </c>
      <c r="G5" s="172"/>
      <c r="H5" s="172"/>
      <c r="I5" s="172"/>
    </row>
    <row r="6" ht="30" spans="1:9">
      <c r="A6" s="171"/>
      <c r="B6" s="171"/>
      <c r="C6" s="171"/>
      <c r="D6" s="171"/>
      <c r="E6" s="171"/>
      <c r="F6" s="171" t="s">
        <v>77</v>
      </c>
      <c r="G6" s="171" t="s">
        <v>173</v>
      </c>
      <c r="H6" s="171" t="s">
        <v>174</v>
      </c>
      <c r="I6" s="171" t="s">
        <v>175</v>
      </c>
    </row>
    <row r="7" ht="18.95" customHeight="1" spans="1:9">
      <c r="A7" s="171" t="s">
        <v>176</v>
      </c>
      <c r="B7" s="173"/>
      <c r="C7" s="171">
        <v>1</v>
      </c>
      <c r="D7" s="171" t="s">
        <v>176</v>
      </c>
      <c r="E7" s="171"/>
      <c r="F7" s="171">
        <v>2</v>
      </c>
      <c r="G7" s="171">
        <v>3</v>
      </c>
      <c r="H7" s="184">
        <v>4</v>
      </c>
      <c r="I7" s="184">
        <v>5</v>
      </c>
    </row>
    <row r="8" ht="18.95" customHeight="1" spans="1:9">
      <c r="A8" s="174" t="s">
        <v>177</v>
      </c>
      <c r="B8" s="175">
        <v>1</v>
      </c>
      <c r="C8" s="176">
        <v>34999263.52</v>
      </c>
      <c r="D8" s="174" t="s">
        <v>12</v>
      </c>
      <c r="E8" s="175">
        <v>33</v>
      </c>
      <c r="F8" s="185">
        <v>1563505.48</v>
      </c>
      <c r="G8" s="185">
        <v>1563505.48</v>
      </c>
      <c r="H8" s="185"/>
      <c r="I8" s="185"/>
    </row>
    <row r="9" ht="18.95" customHeight="1" spans="1:9">
      <c r="A9" s="174" t="s">
        <v>13</v>
      </c>
      <c r="B9" s="175">
        <v>2</v>
      </c>
      <c r="C9" s="176">
        <v>39645.77</v>
      </c>
      <c r="D9" s="174" t="s">
        <v>14</v>
      </c>
      <c r="E9" s="175">
        <v>34</v>
      </c>
      <c r="F9" s="185"/>
      <c r="G9" s="185"/>
      <c r="H9" s="185"/>
      <c r="I9" s="185"/>
    </row>
    <row r="10" ht="18.95" customHeight="1" spans="1:9">
      <c r="A10" s="174" t="s">
        <v>178</v>
      </c>
      <c r="B10" s="175">
        <v>3</v>
      </c>
      <c r="C10" s="176">
        <v>724389</v>
      </c>
      <c r="D10" s="174" t="s">
        <v>16</v>
      </c>
      <c r="E10" s="175">
        <v>35</v>
      </c>
      <c r="F10" s="185">
        <v>9156</v>
      </c>
      <c r="G10" s="185">
        <v>9156</v>
      </c>
      <c r="H10" s="185"/>
      <c r="I10" s="185"/>
    </row>
    <row r="11" ht="18.95" customHeight="1" spans="1:9">
      <c r="A11" s="174"/>
      <c r="B11" s="175">
        <v>4</v>
      </c>
      <c r="C11" s="177"/>
      <c r="D11" s="174" t="s">
        <v>18</v>
      </c>
      <c r="E11" s="175">
        <v>36</v>
      </c>
      <c r="F11" s="185"/>
      <c r="G11" s="185"/>
      <c r="H11" s="185"/>
      <c r="I11" s="185"/>
    </row>
    <row r="12" ht="18.95" customHeight="1" spans="1:9">
      <c r="A12" s="174"/>
      <c r="B12" s="175">
        <v>5</v>
      </c>
      <c r="C12" s="177"/>
      <c r="D12" s="174" t="s">
        <v>20</v>
      </c>
      <c r="E12" s="175">
        <v>37</v>
      </c>
      <c r="F12" s="185"/>
      <c r="G12" s="185"/>
      <c r="H12" s="185"/>
      <c r="I12" s="185"/>
    </row>
    <row r="13" ht="18.95" customHeight="1" spans="1:9">
      <c r="A13" s="174"/>
      <c r="B13" s="175">
        <v>6</v>
      </c>
      <c r="C13" s="177"/>
      <c r="D13" s="174" t="s">
        <v>22</v>
      </c>
      <c r="E13" s="175">
        <v>38</v>
      </c>
      <c r="F13" s="185"/>
      <c r="G13" s="185"/>
      <c r="H13" s="185"/>
      <c r="I13" s="185"/>
    </row>
    <row r="14" ht="18.95" customHeight="1" spans="1:9">
      <c r="A14" s="174"/>
      <c r="B14" s="175">
        <v>7</v>
      </c>
      <c r="C14" s="177"/>
      <c r="D14" s="174" t="s">
        <v>24</v>
      </c>
      <c r="E14" s="175">
        <v>39</v>
      </c>
      <c r="F14" s="185">
        <v>164420.57</v>
      </c>
      <c r="G14" s="185">
        <v>164420.57</v>
      </c>
      <c r="H14" s="185"/>
      <c r="I14" s="185"/>
    </row>
    <row r="15" ht="18.95" customHeight="1" spans="1:9">
      <c r="A15" s="174"/>
      <c r="B15" s="175">
        <v>8</v>
      </c>
      <c r="C15" s="177"/>
      <c r="D15" s="174" t="s">
        <v>26</v>
      </c>
      <c r="E15" s="175">
        <v>40</v>
      </c>
      <c r="F15" s="185">
        <v>2117428.22</v>
      </c>
      <c r="G15" s="185">
        <v>2117428.22</v>
      </c>
      <c r="H15" s="185"/>
      <c r="I15" s="185"/>
    </row>
    <row r="16" ht="18.95" customHeight="1" spans="1:9">
      <c r="A16" s="174"/>
      <c r="B16" s="175">
        <v>9</v>
      </c>
      <c r="C16" s="177"/>
      <c r="D16" s="174" t="s">
        <v>27</v>
      </c>
      <c r="E16" s="175">
        <v>41</v>
      </c>
      <c r="F16" s="185">
        <v>365063.1</v>
      </c>
      <c r="G16" s="185">
        <v>365063.1</v>
      </c>
      <c r="H16" s="185"/>
      <c r="I16" s="185"/>
    </row>
    <row r="17" ht="18.95" customHeight="1" spans="1:9">
      <c r="A17" s="174"/>
      <c r="B17" s="175">
        <v>10</v>
      </c>
      <c r="C17" s="177"/>
      <c r="D17" s="174" t="s">
        <v>28</v>
      </c>
      <c r="E17" s="175">
        <v>42</v>
      </c>
      <c r="F17" s="185">
        <v>2180</v>
      </c>
      <c r="G17" s="185">
        <v>2180</v>
      </c>
      <c r="H17" s="185"/>
      <c r="I17" s="185"/>
    </row>
    <row r="18" ht="18.95" customHeight="1" spans="1:9">
      <c r="A18" s="174"/>
      <c r="B18" s="175">
        <v>11</v>
      </c>
      <c r="C18" s="177"/>
      <c r="D18" s="174" t="s">
        <v>29</v>
      </c>
      <c r="E18" s="175">
        <v>43</v>
      </c>
      <c r="F18" s="185">
        <v>402116</v>
      </c>
      <c r="G18" s="185">
        <v>402116</v>
      </c>
      <c r="H18" s="185"/>
      <c r="I18" s="185"/>
    </row>
    <row r="19" ht="18.95" customHeight="1" spans="1:9">
      <c r="A19" s="174"/>
      <c r="B19" s="175">
        <v>12</v>
      </c>
      <c r="C19" s="177"/>
      <c r="D19" s="174" t="s">
        <v>30</v>
      </c>
      <c r="E19" s="175">
        <v>44</v>
      </c>
      <c r="F19" s="185">
        <v>30176289.15</v>
      </c>
      <c r="G19" s="185">
        <v>30176289.15</v>
      </c>
      <c r="H19" s="185"/>
      <c r="I19" s="185"/>
    </row>
    <row r="20" ht="18.95" customHeight="1" spans="1:9">
      <c r="A20" s="174"/>
      <c r="B20" s="175">
        <v>13</v>
      </c>
      <c r="C20" s="177"/>
      <c r="D20" s="174" t="s">
        <v>31</v>
      </c>
      <c r="E20" s="175">
        <v>45</v>
      </c>
      <c r="F20" s="185"/>
      <c r="G20" s="185"/>
      <c r="H20" s="185"/>
      <c r="I20" s="185"/>
    </row>
    <row r="21" ht="18.95" customHeight="1" spans="1:9">
      <c r="A21" s="174"/>
      <c r="B21" s="175">
        <v>14</v>
      </c>
      <c r="C21" s="177"/>
      <c r="D21" s="174" t="s">
        <v>32</v>
      </c>
      <c r="E21" s="175">
        <v>46</v>
      </c>
      <c r="F21" s="185"/>
      <c r="G21" s="185"/>
      <c r="H21" s="185"/>
      <c r="I21" s="185"/>
    </row>
    <row r="22" ht="18.95" customHeight="1" spans="1:9">
      <c r="A22" s="174"/>
      <c r="B22" s="175">
        <v>15</v>
      </c>
      <c r="C22" s="177"/>
      <c r="D22" s="174" t="s">
        <v>33</v>
      </c>
      <c r="E22" s="175">
        <v>47</v>
      </c>
      <c r="F22" s="185"/>
      <c r="G22" s="185"/>
      <c r="H22" s="185"/>
      <c r="I22" s="185"/>
    </row>
    <row r="23" ht="18.95" customHeight="1" spans="1:9">
      <c r="A23" s="174"/>
      <c r="B23" s="175">
        <v>16</v>
      </c>
      <c r="C23" s="177"/>
      <c r="D23" s="174" t="s">
        <v>34</v>
      </c>
      <c r="E23" s="175">
        <v>48</v>
      </c>
      <c r="F23" s="185"/>
      <c r="G23" s="185"/>
      <c r="H23" s="185"/>
      <c r="I23" s="185"/>
    </row>
    <row r="24" ht="18.95" customHeight="1" spans="1:9">
      <c r="A24" s="174"/>
      <c r="B24" s="175">
        <v>17</v>
      </c>
      <c r="C24" s="177"/>
      <c r="D24" s="174" t="s">
        <v>35</v>
      </c>
      <c r="E24" s="175">
        <v>49</v>
      </c>
      <c r="F24" s="185"/>
      <c r="G24" s="185"/>
      <c r="H24" s="185"/>
      <c r="I24" s="185"/>
    </row>
    <row r="25" ht="18.95" customHeight="1" spans="1:9">
      <c r="A25" s="174"/>
      <c r="B25" s="175">
        <v>18</v>
      </c>
      <c r="C25" s="177"/>
      <c r="D25" s="174" t="s">
        <v>36</v>
      </c>
      <c r="E25" s="175">
        <v>50</v>
      </c>
      <c r="F25" s="185"/>
      <c r="G25" s="185"/>
      <c r="H25" s="185"/>
      <c r="I25" s="185"/>
    </row>
    <row r="26" ht="18.95" customHeight="1" spans="1:9">
      <c r="A26" s="174"/>
      <c r="B26" s="175">
        <v>19</v>
      </c>
      <c r="C26" s="177"/>
      <c r="D26" s="174" t="s">
        <v>37</v>
      </c>
      <c r="E26" s="175">
        <v>51</v>
      </c>
      <c r="F26" s="185">
        <v>199105</v>
      </c>
      <c r="G26" s="185">
        <v>199105</v>
      </c>
      <c r="H26" s="185"/>
      <c r="I26" s="185"/>
    </row>
    <row r="27" ht="18.95" customHeight="1" spans="1:9">
      <c r="A27" s="174"/>
      <c r="B27" s="175">
        <v>20</v>
      </c>
      <c r="C27" s="177"/>
      <c r="D27" s="174" t="s">
        <v>38</v>
      </c>
      <c r="E27" s="175">
        <v>52</v>
      </c>
      <c r="F27" s="185"/>
      <c r="G27" s="185"/>
      <c r="H27" s="185"/>
      <c r="I27" s="185"/>
    </row>
    <row r="28" ht="18.95" customHeight="1" spans="1:9">
      <c r="A28" s="174"/>
      <c r="B28" s="175">
        <v>21</v>
      </c>
      <c r="C28" s="177"/>
      <c r="D28" s="174" t="s">
        <v>39</v>
      </c>
      <c r="E28" s="175">
        <v>53</v>
      </c>
      <c r="F28" s="185">
        <v>724389</v>
      </c>
      <c r="G28" s="185"/>
      <c r="H28" s="185"/>
      <c r="I28" s="185">
        <v>724389</v>
      </c>
    </row>
    <row r="29" ht="18.95" customHeight="1" spans="1:9">
      <c r="A29" s="174"/>
      <c r="B29" s="175">
        <v>22</v>
      </c>
      <c r="C29" s="177"/>
      <c r="D29" s="174" t="s">
        <v>179</v>
      </c>
      <c r="E29" s="175">
        <v>54</v>
      </c>
      <c r="F29" s="185"/>
      <c r="G29" s="185"/>
      <c r="H29" s="185"/>
      <c r="I29" s="185"/>
    </row>
    <row r="30" ht="18.95" customHeight="1" spans="1:9">
      <c r="A30" s="174"/>
      <c r="B30" s="175">
        <v>23</v>
      </c>
      <c r="C30" s="177"/>
      <c r="D30" s="174" t="s">
        <v>180</v>
      </c>
      <c r="E30" s="175">
        <v>55</v>
      </c>
      <c r="F30" s="185">
        <v>39645.77</v>
      </c>
      <c r="G30" s="185"/>
      <c r="H30" s="185">
        <v>39645.77</v>
      </c>
      <c r="I30" s="185"/>
    </row>
    <row r="31" ht="18.95" customHeight="1" spans="1:9">
      <c r="A31" s="178"/>
      <c r="B31" s="175">
        <v>24</v>
      </c>
      <c r="C31" s="177"/>
      <c r="D31" s="174" t="s">
        <v>181</v>
      </c>
      <c r="E31" s="175">
        <v>56</v>
      </c>
      <c r="F31" s="185"/>
      <c r="G31" s="185"/>
      <c r="H31" s="185"/>
      <c r="I31" s="185"/>
    </row>
    <row r="32" ht="18.95" customHeight="1" spans="1:9">
      <c r="A32" s="175"/>
      <c r="B32" s="175">
        <v>25</v>
      </c>
      <c r="C32" s="177"/>
      <c r="D32" s="174" t="s">
        <v>182</v>
      </c>
      <c r="E32" s="175">
        <v>57</v>
      </c>
      <c r="F32" s="185"/>
      <c r="G32" s="185"/>
      <c r="H32" s="185"/>
      <c r="I32" s="185"/>
    </row>
    <row r="33" ht="18.95" customHeight="1" spans="1:9">
      <c r="A33" s="175"/>
      <c r="B33" s="175">
        <v>26</v>
      </c>
      <c r="C33" s="177"/>
      <c r="D33" s="174" t="s">
        <v>44</v>
      </c>
      <c r="E33" s="175">
        <v>58</v>
      </c>
      <c r="F33" s="185"/>
      <c r="G33" s="185"/>
      <c r="H33" s="185"/>
      <c r="I33" s="185"/>
    </row>
    <row r="34" ht="18.95" customHeight="1" spans="1:9">
      <c r="A34" s="178" t="s">
        <v>45</v>
      </c>
      <c r="B34" s="178">
        <v>27</v>
      </c>
      <c r="C34" s="176">
        <v>35763298.29</v>
      </c>
      <c r="D34" s="178" t="s">
        <v>46</v>
      </c>
      <c r="E34" s="175">
        <v>59</v>
      </c>
      <c r="F34" s="185">
        <v>35763298.29</v>
      </c>
      <c r="G34" s="185">
        <v>34999263.52</v>
      </c>
      <c r="H34" s="185">
        <v>39645.77</v>
      </c>
      <c r="I34" s="185">
        <v>724389</v>
      </c>
    </row>
    <row r="35" ht="18.95" customHeight="1" spans="1:9">
      <c r="A35" s="174" t="s">
        <v>183</v>
      </c>
      <c r="B35" s="175">
        <v>28</v>
      </c>
      <c r="C35" s="176">
        <v>0</v>
      </c>
      <c r="D35" s="174" t="s">
        <v>184</v>
      </c>
      <c r="E35" s="175">
        <v>60</v>
      </c>
      <c r="F35" s="185">
        <v>0</v>
      </c>
      <c r="G35" s="185">
        <v>0</v>
      </c>
      <c r="H35" s="185">
        <v>0</v>
      </c>
      <c r="I35" s="185"/>
    </row>
    <row r="36" ht="18.95" customHeight="1" spans="1:13">
      <c r="A36" s="174" t="s">
        <v>177</v>
      </c>
      <c r="B36" s="175">
        <v>29</v>
      </c>
      <c r="C36" s="176">
        <v>0</v>
      </c>
      <c r="D36" s="179"/>
      <c r="E36" s="175">
        <v>61</v>
      </c>
      <c r="F36" s="186"/>
      <c r="G36" s="186"/>
      <c r="H36" s="186"/>
      <c r="I36" s="189"/>
      <c r="K36" s="190"/>
      <c r="M36" s="190"/>
    </row>
    <row r="37" ht="18.95" customHeight="1" spans="1:9">
      <c r="A37" s="174" t="s">
        <v>13</v>
      </c>
      <c r="B37" s="175">
        <v>30</v>
      </c>
      <c r="C37" s="176"/>
      <c r="D37" s="179"/>
      <c r="E37" s="175">
        <v>62</v>
      </c>
      <c r="F37" s="186"/>
      <c r="G37" s="186"/>
      <c r="H37" s="186"/>
      <c r="I37" s="189"/>
    </row>
    <row r="38" ht="18.95" customHeight="1" spans="1:9">
      <c r="A38" s="174" t="s">
        <v>178</v>
      </c>
      <c r="B38" s="175">
        <v>31</v>
      </c>
      <c r="C38" s="176"/>
      <c r="D38" s="179"/>
      <c r="E38" s="175">
        <v>63</v>
      </c>
      <c r="F38" s="186"/>
      <c r="G38" s="186"/>
      <c r="H38" s="186"/>
      <c r="I38" s="189"/>
    </row>
    <row r="39" ht="18.95" customHeight="1" spans="1:9">
      <c r="A39" s="178" t="s">
        <v>77</v>
      </c>
      <c r="B39" s="175">
        <v>32</v>
      </c>
      <c r="C39" s="176">
        <v>35763298.29</v>
      </c>
      <c r="D39" s="178" t="s">
        <v>77</v>
      </c>
      <c r="E39" s="175">
        <v>64</v>
      </c>
      <c r="F39" s="185">
        <v>35763298.29</v>
      </c>
      <c r="G39" s="185">
        <v>34999263.52</v>
      </c>
      <c r="H39" s="185">
        <v>39645.77</v>
      </c>
      <c r="I39" s="185">
        <v>724389</v>
      </c>
    </row>
    <row r="40" spans="1:9">
      <c r="A40" s="180" t="s">
        <v>185</v>
      </c>
      <c r="B40" s="181"/>
      <c r="C40" s="181"/>
      <c r="D40" s="181"/>
      <c r="E40" s="181"/>
      <c r="F40" s="181"/>
      <c r="G40" s="181"/>
      <c r="H40" s="181"/>
      <c r="I40" s="181"/>
    </row>
  </sheetData>
  <mergeCells count="14">
    <mergeCell ref="A1:I1"/>
    <mergeCell ref="A2:C2"/>
    <mergeCell ref="D2:G2"/>
    <mergeCell ref="A3:C3"/>
    <mergeCell ref="D3:G3"/>
    <mergeCell ref="A4:C4"/>
    <mergeCell ref="D4:I4"/>
    <mergeCell ref="F5:I5"/>
    <mergeCell ref="A40:I40"/>
    <mergeCell ref="A5:A6"/>
    <mergeCell ref="B5:B6"/>
    <mergeCell ref="C5:C6"/>
    <mergeCell ref="D5:D6"/>
    <mergeCell ref="E5:E6"/>
  </mergeCells>
  <pageMargins left="0.236111111111111" right="0.236111111111111" top="1" bottom="1" header="0.511805555555556" footer="0.511805555555556"/>
  <pageSetup paperSize="9" scale="75" fitToHeight="0"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6"/>
  <sheetViews>
    <sheetView topLeftCell="A47" workbookViewId="0">
      <selection activeCell="A47" sqref="$A1:$XFD1048576"/>
    </sheetView>
  </sheetViews>
  <sheetFormatPr defaultColWidth="9" defaultRowHeight="15.75" outlineLevelCol="6"/>
  <cols>
    <col min="1" max="3" width="9" style="147"/>
    <col min="4" max="4" width="14.875" style="147" customWidth="1"/>
    <col min="5" max="7" width="19.875" style="147" customWidth="1"/>
    <col min="8" max="16384" width="9" style="147"/>
  </cols>
  <sheetData>
    <row r="1" ht="27" spans="1:7">
      <c r="A1" s="148" t="s">
        <v>186</v>
      </c>
      <c r="B1" s="149"/>
      <c r="C1" s="149"/>
      <c r="D1" s="149"/>
      <c r="E1" s="149"/>
      <c r="F1" s="149"/>
      <c r="G1" s="149"/>
    </row>
    <row r="2" spans="1:7">
      <c r="A2" s="150"/>
      <c r="B2" s="150"/>
      <c r="C2" s="150"/>
      <c r="D2" s="150"/>
      <c r="E2" s="150"/>
      <c r="F2" s="150"/>
      <c r="G2" s="161" t="s">
        <v>187</v>
      </c>
    </row>
    <row r="3" spans="1:7">
      <c r="A3" s="151" t="s">
        <v>2</v>
      </c>
      <c r="B3" s="152"/>
      <c r="C3" s="152"/>
      <c r="D3" s="152"/>
      <c r="E3" s="151"/>
      <c r="F3" s="162"/>
      <c r="G3" s="163" t="s">
        <v>3</v>
      </c>
    </row>
    <row r="4" spans="1:7">
      <c r="A4" s="153" t="s">
        <v>6</v>
      </c>
      <c r="B4" s="154"/>
      <c r="C4" s="154"/>
      <c r="D4" s="154"/>
      <c r="E4" s="153" t="s">
        <v>46</v>
      </c>
      <c r="F4" s="153" t="s">
        <v>162</v>
      </c>
      <c r="G4" s="153" t="s">
        <v>163</v>
      </c>
    </row>
    <row r="5" spans="1:7">
      <c r="A5" s="153" t="s">
        <v>61</v>
      </c>
      <c r="B5" s="154"/>
      <c r="C5" s="154"/>
      <c r="D5" s="153" t="s">
        <v>62</v>
      </c>
      <c r="E5" s="154"/>
      <c r="F5" s="154"/>
      <c r="G5" s="154"/>
    </row>
    <row r="6" spans="1:7">
      <c r="A6" s="155" t="s">
        <v>65</v>
      </c>
      <c r="B6" s="155" t="s">
        <v>66</v>
      </c>
      <c r="C6" s="155" t="s">
        <v>67</v>
      </c>
      <c r="D6" s="155" t="s">
        <v>10</v>
      </c>
      <c r="E6" s="164">
        <v>1</v>
      </c>
      <c r="F6" s="164">
        <v>2</v>
      </c>
      <c r="G6" s="164">
        <v>3</v>
      </c>
    </row>
    <row r="7" spans="1:7">
      <c r="A7" s="155"/>
      <c r="B7" s="155" t="s">
        <v>76</v>
      </c>
      <c r="C7" s="155" t="s">
        <v>76</v>
      </c>
      <c r="D7" s="155" t="s">
        <v>77</v>
      </c>
      <c r="E7" s="165">
        <v>34999263.52</v>
      </c>
      <c r="F7" s="165">
        <v>4162008.54</v>
      </c>
      <c r="G7" s="165">
        <v>30837254.98</v>
      </c>
    </row>
    <row r="8" spans="1:7">
      <c r="A8" s="156">
        <v>201</v>
      </c>
      <c r="B8" s="157"/>
      <c r="C8" s="158"/>
      <c r="D8" s="159" t="s">
        <v>78</v>
      </c>
      <c r="E8" s="166">
        <v>1563505.48</v>
      </c>
      <c r="F8" s="166">
        <v>1031758.32</v>
      </c>
      <c r="G8" s="166">
        <v>531747.16</v>
      </c>
    </row>
    <row r="9" ht="24" spans="1:7">
      <c r="A9" s="156">
        <v>20103</v>
      </c>
      <c r="B9" s="157"/>
      <c r="C9" s="158"/>
      <c r="D9" s="159" t="s">
        <v>79</v>
      </c>
      <c r="E9" s="166">
        <v>1479096.8</v>
      </c>
      <c r="F9" s="166">
        <v>1031758.32</v>
      </c>
      <c r="G9" s="166">
        <v>447338.48</v>
      </c>
    </row>
    <row r="10" spans="1:7">
      <c r="A10" s="156">
        <v>2010301</v>
      </c>
      <c r="B10" s="157"/>
      <c r="C10" s="158"/>
      <c r="D10" s="159" t="s">
        <v>80</v>
      </c>
      <c r="E10" s="166">
        <v>1031758.32</v>
      </c>
      <c r="F10" s="166">
        <v>1031758.32</v>
      </c>
      <c r="G10" s="166"/>
    </row>
    <row r="11" spans="1:7">
      <c r="A11" s="156">
        <v>2010302</v>
      </c>
      <c r="B11" s="157"/>
      <c r="C11" s="158"/>
      <c r="D11" s="159" t="s">
        <v>81</v>
      </c>
      <c r="E11" s="166">
        <v>447338.48</v>
      </c>
      <c r="F11" s="166"/>
      <c r="G11" s="166">
        <v>447338.48</v>
      </c>
    </row>
    <row r="12" spans="1:7">
      <c r="A12" s="156">
        <v>20132</v>
      </c>
      <c r="B12" s="157"/>
      <c r="C12" s="158"/>
      <c r="D12" s="159" t="s">
        <v>82</v>
      </c>
      <c r="E12" s="166">
        <v>2008.68</v>
      </c>
      <c r="F12" s="166"/>
      <c r="G12" s="166">
        <v>2008.68</v>
      </c>
    </row>
    <row r="13" spans="1:7">
      <c r="A13" s="156">
        <v>2013202</v>
      </c>
      <c r="B13" s="157"/>
      <c r="C13" s="158"/>
      <c r="D13" s="159" t="s">
        <v>81</v>
      </c>
      <c r="E13" s="166">
        <v>2008.68</v>
      </c>
      <c r="F13" s="166"/>
      <c r="G13" s="166">
        <v>2008.68</v>
      </c>
    </row>
    <row r="14" spans="1:7">
      <c r="A14" s="156">
        <v>20136</v>
      </c>
      <c r="B14" s="157"/>
      <c r="C14" s="158"/>
      <c r="D14" s="159" t="s">
        <v>83</v>
      </c>
      <c r="E14" s="166">
        <v>2400</v>
      </c>
      <c r="F14" s="166"/>
      <c r="G14" s="166">
        <v>2400</v>
      </c>
    </row>
    <row r="15" spans="1:7">
      <c r="A15" s="156">
        <v>2013602</v>
      </c>
      <c r="B15" s="157"/>
      <c r="C15" s="158"/>
      <c r="D15" s="159" t="s">
        <v>81</v>
      </c>
      <c r="E15" s="166">
        <v>2400</v>
      </c>
      <c r="F15" s="166"/>
      <c r="G15" s="166">
        <v>2400</v>
      </c>
    </row>
    <row r="16" spans="1:7">
      <c r="A16" s="156">
        <v>20140</v>
      </c>
      <c r="B16" s="157"/>
      <c r="C16" s="158"/>
      <c r="D16" s="159" t="s">
        <v>84</v>
      </c>
      <c r="E16" s="166">
        <v>80000</v>
      </c>
      <c r="F16" s="166"/>
      <c r="G16" s="166">
        <v>80000</v>
      </c>
    </row>
    <row r="17" spans="1:7">
      <c r="A17" s="156">
        <v>2014099</v>
      </c>
      <c r="B17" s="157"/>
      <c r="C17" s="158"/>
      <c r="D17" s="159" t="s">
        <v>85</v>
      </c>
      <c r="E17" s="166">
        <v>80000</v>
      </c>
      <c r="F17" s="166"/>
      <c r="G17" s="166">
        <v>80000</v>
      </c>
    </row>
    <row r="18" spans="1:7">
      <c r="A18" s="156">
        <v>203</v>
      </c>
      <c r="B18" s="157"/>
      <c r="C18" s="158"/>
      <c r="D18" s="159" t="s">
        <v>86</v>
      </c>
      <c r="E18" s="166">
        <v>9156</v>
      </c>
      <c r="F18" s="166">
        <v>9156</v>
      </c>
      <c r="G18" s="166"/>
    </row>
    <row r="19" spans="1:7">
      <c r="A19" s="156">
        <v>20306</v>
      </c>
      <c r="B19" s="157"/>
      <c r="C19" s="158"/>
      <c r="D19" s="159" t="s">
        <v>88</v>
      </c>
      <c r="E19" s="166">
        <v>9156</v>
      </c>
      <c r="F19" s="166">
        <v>9156</v>
      </c>
      <c r="G19" s="166"/>
    </row>
    <row r="20" spans="1:7">
      <c r="A20" s="156">
        <v>2030607</v>
      </c>
      <c r="B20" s="157"/>
      <c r="C20" s="158"/>
      <c r="D20" s="159" t="s">
        <v>89</v>
      </c>
      <c r="E20" s="166">
        <v>9156</v>
      </c>
      <c r="F20" s="166">
        <v>9156</v>
      </c>
      <c r="G20" s="166"/>
    </row>
    <row r="21" ht="14.25" customHeight="1" spans="1:7">
      <c r="A21" s="156">
        <v>207</v>
      </c>
      <c r="B21" s="157"/>
      <c r="C21" s="158"/>
      <c r="D21" s="159" t="s">
        <v>90</v>
      </c>
      <c r="E21" s="166">
        <v>164420.57</v>
      </c>
      <c r="F21" s="166">
        <v>164420.57</v>
      </c>
      <c r="G21" s="166"/>
    </row>
    <row r="22" spans="1:7">
      <c r="A22" s="156">
        <v>20701</v>
      </c>
      <c r="B22" s="157"/>
      <c r="C22" s="158"/>
      <c r="D22" s="159" t="s">
        <v>91</v>
      </c>
      <c r="E22" s="166">
        <v>164420.57</v>
      </c>
      <c r="F22" s="166">
        <v>164420.57</v>
      </c>
      <c r="G22" s="166"/>
    </row>
    <row r="23" spans="1:7">
      <c r="A23" s="156">
        <v>2070199</v>
      </c>
      <c r="B23" s="157"/>
      <c r="C23" s="158"/>
      <c r="D23" s="159" t="s">
        <v>92</v>
      </c>
      <c r="E23" s="166">
        <v>164420.57</v>
      </c>
      <c r="F23" s="166">
        <v>164420.57</v>
      </c>
      <c r="G23" s="166"/>
    </row>
    <row r="24" spans="1:7">
      <c r="A24" s="156">
        <v>208</v>
      </c>
      <c r="B24" s="157"/>
      <c r="C24" s="158"/>
      <c r="D24" s="160" t="s">
        <v>93</v>
      </c>
      <c r="E24" s="167">
        <v>2117428.22</v>
      </c>
      <c r="F24" s="167">
        <v>2109148.22</v>
      </c>
      <c r="G24" s="167">
        <v>8280</v>
      </c>
    </row>
    <row r="25" ht="24" spans="1:7">
      <c r="A25" s="156">
        <v>20801</v>
      </c>
      <c r="B25" s="157"/>
      <c r="C25" s="158"/>
      <c r="D25" s="160" t="s">
        <v>94</v>
      </c>
      <c r="E25" s="167">
        <v>739640.76</v>
      </c>
      <c r="F25" s="167">
        <v>739640.76</v>
      </c>
      <c r="G25" s="167"/>
    </row>
    <row r="26" spans="1:7">
      <c r="A26" s="156">
        <v>2080106</v>
      </c>
      <c r="B26" s="157"/>
      <c r="C26" s="158"/>
      <c r="D26" s="160" t="s">
        <v>95</v>
      </c>
      <c r="E26" s="167">
        <v>739638.76</v>
      </c>
      <c r="F26" s="167">
        <v>739638.76</v>
      </c>
      <c r="G26" s="167"/>
    </row>
    <row r="27" ht="14.25" customHeight="1" spans="1:7">
      <c r="A27" s="156">
        <v>2080199</v>
      </c>
      <c r="B27" s="157"/>
      <c r="C27" s="158"/>
      <c r="D27" s="160" t="s">
        <v>96</v>
      </c>
      <c r="E27" s="167">
        <v>2</v>
      </c>
      <c r="F27" s="167">
        <v>2</v>
      </c>
      <c r="G27" s="167"/>
    </row>
    <row r="28" spans="1:7">
      <c r="A28" s="156">
        <v>20802</v>
      </c>
      <c r="B28" s="157"/>
      <c r="C28" s="158"/>
      <c r="D28" s="160" t="s">
        <v>97</v>
      </c>
      <c r="E28" s="167">
        <v>701006.12</v>
      </c>
      <c r="F28" s="167">
        <v>701006.12</v>
      </c>
      <c r="G28" s="167"/>
    </row>
    <row r="29" ht="24" spans="1:7">
      <c r="A29" s="156">
        <v>2080208</v>
      </c>
      <c r="B29" s="157"/>
      <c r="C29" s="158"/>
      <c r="D29" s="160" t="s">
        <v>98</v>
      </c>
      <c r="E29" s="167">
        <v>701006.12</v>
      </c>
      <c r="F29" s="167">
        <v>701006.12</v>
      </c>
      <c r="G29" s="167"/>
    </row>
    <row r="30" ht="14.25" customHeight="1" spans="1:7">
      <c r="A30" s="156">
        <v>20805</v>
      </c>
      <c r="B30" s="157"/>
      <c r="C30" s="158"/>
      <c r="D30" s="160" t="s">
        <v>99</v>
      </c>
      <c r="E30" s="167">
        <v>420985.34</v>
      </c>
      <c r="F30" s="167">
        <v>420985.34</v>
      </c>
      <c r="G30" s="167"/>
    </row>
    <row r="31" spans="1:7">
      <c r="A31" s="156">
        <v>2080501</v>
      </c>
      <c r="B31" s="157"/>
      <c r="C31" s="158"/>
      <c r="D31" s="160" t="s">
        <v>100</v>
      </c>
      <c r="E31" s="167">
        <v>46452</v>
      </c>
      <c r="F31" s="167">
        <v>46452</v>
      </c>
      <c r="G31" s="167"/>
    </row>
    <row r="32" spans="1:7">
      <c r="A32" s="156">
        <v>2080502</v>
      </c>
      <c r="B32" s="157"/>
      <c r="C32" s="158"/>
      <c r="D32" s="160" t="s">
        <v>101</v>
      </c>
      <c r="E32" s="167">
        <v>42431</v>
      </c>
      <c r="F32" s="167">
        <v>42431</v>
      </c>
      <c r="G32" s="167"/>
    </row>
    <row r="33" ht="24" spans="1:7">
      <c r="A33" s="156">
        <v>2080505</v>
      </c>
      <c r="B33" s="157"/>
      <c r="C33" s="158"/>
      <c r="D33" s="160" t="s">
        <v>102</v>
      </c>
      <c r="E33" s="167">
        <v>182788.32</v>
      </c>
      <c r="F33" s="167">
        <v>182788.32</v>
      </c>
      <c r="G33" s="167"/>
    </row>
    <row r="34" ht="24" spans="1:7">
      <c r="A34" s="156">
        <v>2080506</v>
      </c>
      <c r="B34" s="157"/>
      <c r="C34" s="158"/>
      <c r="D34" s="160" t="s">
        <v>103</v>
      </c>
      <c r="E34" s="167">
        <v>149314.02</v>
      </c>
      <c r="F34" s="167">
        <v>149314.02</v>
      </c>
      <c r="G34" s="167"/>
    </row>
    <row r="35" spans="1:7">
      <c r="A35" s="156">
        <v>20807</v>
      </c>
      <c r="B35" s="157"/>
      <c r="C35" s="158"/>
      <c r="D35" s="160" t="s">
        <v>104</v>
      </c>
      <c r="E35" s="167">
        <v>130251</v>
      </c>
      <c r="F35" s="167">
        <v>130251</v>
      </c>
      <c r="G35" s="167"/>
    </row>
    <row r="36" spans="1:7">
      <c r="A36" s="156">
        <v>2080799</v>
      </c>
      <c r="B36" s="157"/>
      <c r="C36" s="158"/>
      <c r="D36" s="160" t="s">
        <v>105</v>
      </c>
      <c r="E36" s="167">
        <v>130251</v>
      </c>
      <c r="F36" s="167">
        <v>130251</v>
      </c>
      <c r="G36" s="167"/>
    </row>
    <row r="37" spans="1:7">
      <c r="A37" s="156">
        <v>20808</v>
      </c>
      <c r="B37" s="157"/>
      <c r="C37" s="158"/>
      <c r="D37" s="160" t="s">
        <v>106</v>
      </c>
      <c r="E37" s="167">
        <v>102265</v>
      </c>
      <c r="F37" s="167">
        <v>102265</v>
      </c>
      <c r="G37" s="167"/>
    </row>
    <row r="38" spans="1:7">
      <c r="A38" s="156">
        <v>2080801</v>
      </c>
      <c r="B38" s="157"/>
      <c r="C38" s="158"/>
      <c r="D38" s="160" t="s">
        <v>107</v>
      </c>
      <c r="E38" s="167">
        <v>102265</v>
      </c>
      <c r="F38" s="167">
        <v>102265</v>
      </c>
      <c r="G38" s="167"/>
    </row>
    <row r="39" spans="1:7">
      <c r="A39" s="156">
        <v>20811</v>
      </c>
      <c r="B39" s="157"/>
      <c r="C39" s="158"/>
      <c r="D39" s="160" t="s">
        <v>108</v>
      </c>
      <c r="E39" s="167">
        <v>10000</v>
      </c>
      <c r="F39" s="167">
        <v>10000</v>
      </c>
      <c r="G39" s="167"/>
    </row>
    <row r="40" spans="1:7">
      <c r="A40" s="156">
        <v>2081199</v>
      </c>
      <c r="B40" s="157"/>
      <c r="C40" s="158"/>
      <c r="D40" s="160" t="s">
        <v>109</v>
      </c>
      <c r="E40" s="167">
        <v>10000</v>
      </c>
      <c r="F40" s="167">
        <v>10000</v>
      </c>
      <c r="G40" s="167"/>
    </row>
    <row r="41" spans="1:7">
      <c r="A41" s="156">
        <v>20820</v>
      </c>
      <c r="B41" s="157"/>
      <c r="C41" s="158"/>
      <c r="D41" s="160" t="s">
        <v>110</v>
      </c>
      <c r="E41" s="167">
        <v>8280</v>
      </c>
      <c r="F41" s="167"/>
      <c r="G41" s="167">
        <v>8280</v>
      </c>
    </row>
    <row r="42" spans="1:7">
      <c r="A42" s="156">
        <v>2082001</v>
      </c>
      <c r="B42" s="157"/>
      <c r="C42" s="158"/>
      <c r="D42" s="160" t="s">
        <v>111</v>
      </c>
      <c r="E42" s="167">
        <v>8280</v>
      </c>
      <c r="F42" s="167"/>
      <c r="G42" s="167">
        <v>8280</v>
      </c>
    </row>
    <row r="43" spans="1:7">
      <c r="A43" s="156">
        <v>20828</v>
      </c>
      <c r="B43" s="157"/>
      <c r="C43" s="158"/>
      <c r="D43" s="160" t="s">
        <v>112</v>
      </c>
      <c r="E43" s="167">
        <v>5000</v>
      </c>
      <c r="F43" s="167">
        <v>5000</v>
      </c>
      <c r="G43" s="167"/>
    </row>
    <row r="44" ht="14.25" customHeight="1" spans="1:7">
      <c r="A44" s="156">
        <v>2082899</v>
      </c>
      <c r="B44" s="157"/>
      <c r="C44" s="158"/>
      <c r="D44" s="160" t="s">
        <v>113</v>
      </c>
      <c r="E44" s="167">
        <v>5000</v>
      </c>
      <c r="F44" s="167">
        <v>5000</v>
      </c>
      <c r="G44" s="167"/>
    </row>
    <row r="45" spans="1:7">
      <c r="A45" s="156">
        <v>210</v>
      </c>
      <c r="B45" s="157"/>
      <c r="C45" s="158"/>
      <c r="D45" s="160" t="s">
        <v>114</v>
      </c>
      <c r="E45" s="167">
        <v>365063.1</v>
      </c>
      <c r="F45" s="167">
        <v>132804.92</v>
      </c>
      <c r="G45" s="167">
        <v>232258.18</v>
      </c>
    </row>
    <row r="46" spans="1:7">
      <c r="A46" s="156">
        <v>21001</v>
      </c>
      <c r="B46" s="157"/>
      <c r="C46" s="158"/>
      <c r="D46" s="160" t="s">
        <v>115</v>
      </c>
      <c r="E46" s="167">
        <v>3000</v>
      </c>
      <c r="F46" s="167">
        <v>3000</v>
      </c>
      <c r="G46" s="167"/>
    </row>
    <row r="47" ht="14.25" customHeight="1" spans="1:7">
      <c r="A47" s="156">
        <v>2100199</v>
      </c>
      <c r="B47" s="157"/>
      <c r="C47" s="158"/>
      <c r="D47" s="160" t="s">
        <v>116</v>
      </c>
      <c r="E47" s="167">
        <v>3000</v>
      </c>
      <c r="F47" s="167">
        <v>3000</v>
      </c>
      <c r="G47" s="167"/>
    </row>
    <row r="48" spans="1:7">
      <c r="A48" s="156">
        <v>21004</v>
      </c>
      <c r="B48" s="157"/>
      <c r="C48" s="158"/>
      <c r="D48" s="160" t="s">
        <v>117</v>
      </c>
      <c r="E48" s="167">
        <v>232258.18</v>
      </c>
      <c r="F48" s="167"/>
      <c r="G48" s="167">
        <v>232258.18</v>
      </c>
    </row>
    <row r="49" spans="1:7">
      <c r="A49" s="156">
        <v>2100409</v>
      </c>
      <c r="B49" s="157"/>
      <c r="C49" s="158"/>
      <c r="D49" s="160" t="s">
        <v>118</v>
      </c>
      <c r="E49" s="167">
        <v>232258.18</v>
      </c>
      <c r="F49" s="167"/>
      <c r="G49" s="167">
        <v>232258.18</v>
      </c>
    </row>
    <row r="50" spans="1:7">
      <c r="A50" s="156">
        <v>21011</v>
      </c>
      <c r="B50" s="157"/>
      <c r="C50" s="158"/>
      <c r="D50" s="160" t="s">
        <v>119</v>
      </c>
      <c r="E50" s="167">
        <v>110624.1</v>
      </c>
      <c r="F50" s="167">
        <v>110624.1</v>
      </c>
      <c r="G50" s="167"/>
    </row>
    <row r="51" spans="1:7">
      <c r="A51" s="156">
        <v>2101101</v>
      </c>
      <c r="B51" s="157"/>
      <c r="C51" s="158"/>
      <c r="D51" s="160" t="s">
        <v>120</v>
      </c>
      <c r="E51" s="167">
        <v>43886.91</v>
      </c>
      <c r="F51" s="167">
        <v>43886.91</v>
      </c>
      <c r="G51" s="167"/>
    </row>
    <row r="52" spans="1:7">
      <c r="A52" s="156">
        <v>2101102</v>
      </c>
      <c r="B52" s="157"/>
      <c r="C52" s="158"/>
      <c r="D52" s="160" t="s">
        <v>121</v>
      </c>
      <c r="E52" s="167">
        <v>28946.93</v>
      </c>
      <c r="F52" s="167">
        <v>28946.93</v>
      </c>
      <c r="G52" s="167"/>
    </row>
    <row r="53" spans="1:7">
      <c r="A53" s="156">
        <v>2101103</v>
      </c>
      <c r="B53" s="157"/>
      <c r="C53" s="158"/>
      <c r="D53" s="160" t="s">
        <v>122</v>
      </c>
      <c r="E53" s="167">
        <v>13790.26</v>
      </c>
      <c r="F53" s="167">
        <v>13790.26</v>
      </c>
      <c r="G53" s="167"/>
    </row>
    <row r="54" ht="14.25" customHeight="1" spans="1:7">
      <c r="A54" s="156">
        <v>2101199</v>
      </c>
      <c r="B54" s="157"/>
      <c r="C54" s="158"/>
      <c r="D54" s="160" t="s">
        <v>123</v>
      </c>
      <c r="E54" s="167">
        <v>24000</v>
      </c>
      <c r="F54" s="167">
        <v>24000</v>
      </c>
      <c r="G54" s="167"/>
    </row>
    <row r="55" spans="1:7">
      <c r="A55" s="156">
        <v>21015</v>
      </c>
      <c r="B55" s="157"/>
      <c r="C55" s="158"/>
      <c r="D55" s="160" t="s">
        <v>124</v>
      </c>
      <c r="E55" s="167">
        <v>19180.82</v>
      </c>
      <c r="F55" s="167">
        <v>19180.82</v>
      </c>
      <c r="G55" s="167"/>
    </row>
    <row r="56" spans="1:7">
      <c r="A56" s="156">
        <v>2101505</v>
      </c>
      <c r="B56" s="157"/>
      <c r="C56" s="158"/>
      <c r="D56" s="160" t="s">
        <v>125</v>
      </c>
      <c r="E56" s="167">
        <v>9180.82</v>
      </c>
      <c r="F56" s="167">
        <v>9180.82</v>
      </c>
      <c r="G56" s="167"/>
    </row>
    <row r="57" spans="1:7">
      <c r="A57" s="156">
        <v>2101506</v>
      </c>
      <c r="B57" s="157"/>
      <c r="C57" s="158"/>
      <c r="D57" s="160" t="s">
        <v>126</v>
      </c>
      <c r="E57" s="167">
        <v>10000</v>
      </c>
      <c r="F57" s="167">
        <v>10000</v>
      </c>
      <c r="G57" s="167"/>
    </row>
    <row r="58" spans="1:7">
      <c r="A58" s="156">
        <v>211</v>
      </c>
      <c r="B58" s="157"/>
      <c r="C58" s="158"/>
      <c r="D58" s="160" t="s">
        <v>127</v>
      </c>
      <c r="E58" s="167">
        <v>2180</v>
      </c>
      <c r="F58" s="167">
        <v>2180</v>
      </c>
      <c r="G58" s="167"/>
    </row>
    <row r="59" spans="1:7">
      <c r="A59" s="156">
        <v>21105</v>
      </c>
      <c r="B59" s="157"/>
      <c r="C59" s="158"/>
      <c r="D59" s="160" t="s">
        <v>128</v>
      </c>
      <c r="E59" s="167">
        <v>2180</v>
      </c>
      <c r="F59" s="167">
        <v>2180</v>
      </c>
      <c r="G59" s="167"/>
    </row>
    <row r="60" spans="1:7">
      <c r="A60" s="156">
        <v>2110501</v>
      </c>
      <c r="B60" s="157"/>
      <c r="C60" s="158"/>
      <c r="D60" s="160" t="s">
        <v>129</v>
      </c>
      <c r="E60" s="167">
        <v>2180</v>
      </c>
      <c r="F60" s="167">
        <v>2180</v>
      </c>
      <c r="G60" s="167"/>
    </row>
    <row r="61" spans="1:7">
      <c r="A61" s="156">
        <v>212</v>
      </c>
      <c r="B61" s="157"/>
      <c r="C61" s="158"/>
      <c r="D61" s="160" t="s">
        <v>130</v>
      </c>
      <c r="E61" s="167">
        <v>402116</v>
      </c>
      <c r="F61" s="167"/>
      <c r="G61" s="167">
        <v>402116</v>
      </c>
    </row>
    <row r="62" spans="1:7">
      <c r="A62" s="156">
        <v>21201</v>
      </c>
      <c r="B62" s="157"/>
      <c r="C62" s="158"/>
      <c r="D62" s="160" t="s">
        <v>131</v>
      </c>
      <c r="E62" s="167">
        <v>9300</v>
      </c>
      <c r="F62" s="167"/>
      <c r="G62" s="167">
        <v>9300</v>
      </c>
    </row>
    <row r="63" spans="1:7">
      <c r="A63" s="156">
        <v>2120102</v>
      </c>
      <c r="B63" s="157"/>
      <c r="C63" s="158"/>
      <c r="D63" s="160" t="s">
        <v>81</v>
      </c>
      <c r="E63" s="167">
        <v>9300</v>
      </c>
      <c r="F63" s="167"/>
      <c r="G63" s="167">
        <v>9300</v>
      </c>
    </row>
    <row r="64" spans="1:7">
      <c r="A64" s="156">
        <v>21203</v>
      </c>
      <c r="B64" s="157"/>
      <c r="C64" s="158"/>
      <c r="D64" s="160" t="s">
        <v>132</v>
      </c>
      <c r="E64" s="167">
        <v>392816</v>
      </c>
      <c r="F64" s="167"/>
      <c r="G64" s="167">
        <v>392816</v>
      </c>
    </row>
    <row r="65" spans="1:7">
      <c r="A65" s="156">
        <v>2120303</v>
      </c>
      <c r="B65" s="157"/>
      <c r="C65" s="158"/>
      <c r="D65" s="160" t="s">
        <v>133</v>
      </c>
      <c r="E65" s="167">
        <v>392816</v>
      </c>
      <c r="F65" s="167"/>
      <c r="G65" s="167">
        <v>392816</v>
      </c>
    </row>
    <row r="66" spans="1:7">
      <c r="A66" s="156">
        <v>213</v>
      </c>
      <c r="B66" s="157"/>
      <c r="C66" s="158"/>
      <c r="D66" s="160" t="s">
        <v>134</v>
      </c>
      <c r="E66" s="167">
        <v>30176289.15</v>
      </c>
      <c r="F66" s="167">
        <v>513435.51</v>
      </c>
      <c r="G66" s="167">
        <v>29662853.64</v>
      </c>
    </row>
    <row r="67" spans="1:7">
      <c r="A67" s="156">
        <v>21301</v>
      </c>
      <c r="B67" s="157"/>
      <c r="C67" s="158"/>
      <c r="D67" s="160" t="s">
        <v>135</v>
      </c>
      <c r="E67" s="167">
        <v>8199564.9</v>
      </c>
      <c r="F67" s="167"/>
      <c r="G67" s="167">
        <v>8199564.9</v>
      </c>
    </row>
    <row r="68" spans="1:7">
      <c r="A68" s="156">
        <v>2130122</v>
      </c>
      <c r="B68" s="157"/>
      <c r="C68" s="158"/>
      <c r="D68" s="160" t="s">
        <v>136</v>
      </c>
      <c r="E68" s="167">
        <v>1100000</v>
      </c>
      <c r="F68" s="167"/>
      <c r="G68" s="167">
        <v>1100000</v>
      </c>
    </row>
    <row r="69" spans="1:7">
      <c r="A69" s="156">
        <v>2130124</v>
      </c>
      <c r="B69" s="157"/>
      <c r="C69" s="158"/>
      <c r="D69" s="160" t="s">
        <v>137</v>
      </c>
      <c r="E69" s="167">
        <v>10000</v>
      </c>
      <c r="F69" s="167"/>
      <c r="G69" s="167">
        <v>10000</v>
      </c>
    </row>
    <row r="70" spans="1:7">
      <c r="A70" s="156">
        <v>2130126</v>
      </c>
      <c r="B70" s="157"/>
      <c r="C70" s="158"/>
      <c r="D70" s="160" t="s">
        <v>138</v>
      </c>
      <c r="E70" s="167">
        <v>68534.9</v>
      </c>
      <c r="F70" s="167"/>
      <c r="G70" s="167">
        <v>68534.9</v>
      </c>
    </row>
    <row r="71" spans="1:7">
      <c r="A71" s="156">
        <v>2130199</v>
      </c>
      <c r="B71" s="157"/>
      <c r="C71" s="158"/>
      <c r="D71" s="160" t="s">
        <v>139</v>
      </c>
      <c r="E71" s="167">
        <v>7021030</v>
      </c>
      <c r="F71" s="167"/>
      <c r="G71" s="167">
        <v>7021030</v>
      </c>
    </row>
    <row r="72" spans="1:7">
      <c r="A72" s="156">
        <v>21303</v>
      </c>
      <c r="B72" s="157"/>
      <c r="C72" s="158"/>
      <c r="D72" s="160" t="s">
        <v>140</v>
      </c>
      <c r="E72" s="167">
        <v>65000</v>
      </c>
      <c r="F72" s="167"/>
      <c r="G72" s="167">
        <v>65000</v>
      </c>
    </row>
    <row r="73" spans="1:7">
      <c r="A73" s="156">
        <v>2130335</v>
      </c>
      <c r="B73" s="157"/>
      <c r="C73" s="158"/>
      <c r="D73" s="160" t="s">
        <v>141</v>
      </c>
      <c r="E73" s="167">
        <v>65000</v>
      </c>
      <c r="F73" s="167"/>
      <c r="G73" s="167">
        <v>65000</v>
      </c>
    </row>
    <row r="74" ht="14.25" customHeight="1" spans="1:7">
      <c r="A74" s="156">
        <v>21305</v>
      </c>
      <c r="B74" s="157"/>
      <c r="C74" s="158"/>
      <c r="D74" s="160" t="s">
        <v>142</v>
      </c>
      <c r="E74" s="167">
        <v>12486556.9</v>
      </c>
      <c r="F74" s="167"/>
      <c r="G74" s="167">
        <v>12486556.9</v>
      </c>
    </row>
    <row r="75" spans="1:7">
      <c r="A75" s="156">
        <v>2130505</v>
      </c>
      <c r="B75" s="157"/>
      <c r="C75" s="158"/>
      <c r="D75" s="160" t="s">
        <v>143</v>
      </c>
      <c r="E75" s="167">
        <v>7036858.14</v>
      </c>
      <c r="F75" s="167"/>
      <c r="G75" s="167">
        <v>7036858.14</v>
      </c>
    </row>
    <row r="76" ht="14.25" customHeight="1" spans="1:7">
      <c r="A76" s="156">
        <v>2130599</v>
      </c>
      <c r="B76" s="157"/>
      <c r="C76" s="158"/>
      <c r="D76" s="160" t="s">
        <v>144</v>
      </c>
      <c r="E76" s="167">
        <v>5449698.76</v>
      </c>
      <c r="F76" s="167"/>
      <c r="G76" s="167">
        <v>5449698.76</v>
      </c>
    </row>
    <row r="77" spans="1:7">
      <c r="A77" s="156">
        <v>21307</v>
      </c>
      <c r="B77" s="157"/>
      <c r="C77" s="158"/>
      <c r="D77" s="160" t="s">
        <v>145</v>
      </c>
      <c r="E77" s="167">
        <v>3865728.64</v>
      </c>
      <c r="F77" s="167">
        <v>513435.51</v>
      </c>
      <c r="G77" s="167">
        <v>3352293.13</v>
      </c>
    </row>
    <row r="78" ht="14.25" customHeight="1" spans="1:7">
      <c r="A78" s="156">
        <v>2130701</v>
      </c>
      <c r="B78" s="157"/>
      <c r="C78" s="158"/>
      <c r="D78" s="160" t="s">
        <v>146</v>
      </c>
      <c r="E78" s="167">
        <v>3352293.13</v>
      </c>
      <c r="F78" s="167"/>
      <c r="G78" s="167">
        <v>3352293.13</v>
      </c>
    </row>
    <row r="79" ht="14.25" customHeight="1" spans="1:7">
      <c r="A79" s="156">
        <v>2130705</v>
      </c>
      <c r="B79" s="157"/>
      <c r="C79" s="158"/>
      <c r="D79" s="160" t="s">
        <v>147</v>
      </c>
      <c r="E79" s="167">
        <v>513435.51</v>
      </c>
      <c r="F79" s="167">
        <v>513435.51</v>
      </c>
      <c r="G79" s="167"/>
    </row>
    <row r="80" spans="1:7">
      <c r="A80" s="156">
        <v>21399</v>
      </c>
      <c r="B80" s="157"/>
      <c r="C80" s="158"/>
      <c r="D80" s="160" t="s">
        <v>148</v>
      </c>
      <c r="E80" s="167">
        <v>5559438.71</v>
      </c>
      <c r="F80" s="167"/>
      <c r="G80" s="167">
        <v>5559438.71</v>
      </c>
    </row>
    <row r="81" spans="1:7">
      <c r="A81" s="156">
        <v>2139999</v>
      </c>
      <c r="B81" s="157"/>
      <c r="C81" s="158"/>
      <c r="D81" s="160" t="s">
        <v>148</v>
      </c>
      <c r="E81" s="167">
        <v>5559438.71</v>
      </c>
      <c r="F81" s="167"/>
      <c r="G81" s="167">
        <v>5559438.71</v>
      </c>
    </row>
    <row r="82" spans="1:7">
      <c r="A82" s="156">
        <v>221</v>
      </c>
      <c r="B82" s="157"/>
      <c r="C82" s="158"/>
      <c r="D82" s="160" t="s">
        <v>149</v>
      </c>
      <c r="E82" s="167">
        <v>199105</v>
      </c>
      <c r="F82" s="167">
        <v>199105</v>
      </c>
      <c r="G82" s="167"/>
    </row>
    <row r="83" spans="1:7">
      <c r="A83" s="156">
        <v>22102</v>
      </c>
      <c r="B83" s="157"/>
      <c r="C83" s="158"/>
      <c r="D83" s="160" t="s">
        <v>150</v>
      </c>
      <c r="E83" s="167">
        <v>199105</v>
      </c>
      <c r="F83" s="167">
        <v>199105</v>
      </c>
      <c r="G83" s="167"/>
    </row>
    <row r="84" spans="1:7">
      <c r="A84" s="156">
        <v>2210201</v>
      </c>
      <c r="B84" s="157"/>
      <c r="C84" s="158"/>
      <c r="D84" s="160" t="s">
        <v>151</v>
      </c>
      <c r="E84" s="167">
        <v>142583</v>
      </c>
      <c r="F84" s="167">
        <v>142583</v>
      </c>
      <c r="G84" s="167"/>
    </row>
    <row r="85" spans="1:7">
      <c r="A85" s="156">
        <v>2210203</v>
      </c>
      <c r="B85" s="157"/>
      <c r="C85" s="158"/>
      <c r="D85" s="160" t="s">
        <v>152</v>
      </c>
      <c r="E85" s="167">
        <v>56522</v>
      </c>
      <c r="F85" s="167">
        <v>56522</v>
      </c>
      <c r="G85" s="167"/>
    </row>
    <row r="86" spans="1:1">
      <c r="A86" s="147" t="s">
        <v>188</v>
      </c>
    </row>
  </sheetData>
  <mergeCells count="88">
    <mergeCell ref="A1:G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6:A7"/>
    <mergeCell ref="B6:B7"/>
    <mergeCell ref="C6:C7"/>
    <mergeCell ref="E4:E5"/>
    <mergeCell ref="F4:F5"/>
    <mergeCell ref="G4:G5"/>
  </mergeCells>
  <pageMargins left="0.236111111111111" right="0.236111111111111" top="1" bottom="1" header="0.511805555555556" footer="0.511805555555556"/>
  <pageSetup paperSize="9" scale="91" fitToHeight="0"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A1" sqref="$A1:$XFD1048576"/>
    </sheetView>
  </sheetViews>
  <sheetFormatPr defaultColWidth="9" defaultRowHeight="15.75"/>
  <cols>
    <col min="2" max="2" width="22.75" customWidth="1"/>
    <col min="3" max="3" width="10.25" customWidth="1"/>
    <col min="5" max="5" width="9" hidden="1" customWidth="1"/>
    <col min="6" max="6" width="20.75" customWidth="1"/>
    <col min="10" max="10" width="12.125" customWidth="1"/>
    <col min="11" max="11" width="9.375" customWidth="1"/>
  </cols>
  <sheetData>
    <row r="1" ht="18.75" spans="1:11">
      <c r="A1" s="110" t="s">
        <v>189</v>
      </c>
      <c r="B1" s="111"/>
      <c r="C1" s="111"/>
      <c r="D1" s="111"/>
      <c r="E1" s="111"/>
      <c r="F1" s="111"/>
      <c r="G1" s="111"/>
      <c r="H1" s="111"/>
      <c r="I1" s="111"/>
      <c r="J1" s="111"/>
      <c r="K1" s="111"/>
    </row>
    <row r="2" spans="1:11">
      <c r="A2" s="112"/>
      <c r="B2" s="113"/>
      <c r="C2" s="113"/>
      <c r="D2" s="113"/>
      <c r="E2" s="132"/>
      <c r="F2" s="133"/>
      <c r="G2" s="133"/>
      <c r="H2" s="133"/>
      <c r="I2" s="133"/>
      <c r="J2" s="139" t="s">
        <v>190</v>
      </c>
      <c r="K2" s="140"/>
    </row>
    <row r="3" spans="1:11">
      <c r="A3" s="114" t="s">
        <v>2</v>
      </c>
      <c r="B3" s="115"/>
      <c r="C3" s="115"/>
      <c r="D3" s="116"/>
      <c r="E3" s="134"/>
      <c r="F3" s="134"/>
      <c r="G3" s="134"/>
      <c r="H3" s="134"/>
      <c r="I3" s="134"/>
      <c r="J3" s="141" t="s">
        <v>3</v>
      </c>
      <c r="K3" s="142"/>
    </row>
    <row r="4" spans="1:11">
      <c r="A4" s="117" t="s">
        <v>191</v>
      </c>
      <c r="B4" s="118"/>
      <c r="C4" s="118"/>
      <c r="D4" s="117" t="s">
        <v>192</v>
      </c>
      <c r="E4" s="118"/>
      <c r="F4" s="118"/>
      <c r="G4" s="118"/>
      <c r="H4" s="118"/>
      <c r="I4" s="118"/>
      <c r="J4" s="118"/>
      <c r="K4" s="118"/>
    </row>
    <row r="5" spans="1:11">
      <c r="A5" s="117" t="s">
        <v>193</v>
      </c>
      <c r="B5" s="117" t="s">
        <v>62</v>
      </c>
      <c r="C5" s="117" t="s">
        <v>194</v>
      </c>
      <c r="D5" s="117" t="s">
        <v>193</v>
      </c>
      <c r="E5" s="118"/>
      <c r="F5" s="117" t="s">
        <v>62</v>
      </c>
      <c r="G5" s="117" t="s">
        <v>194</v>
      </c>
      <c r="H5" s="117" t="s">
        <v>193</v>
      </c>
      <c r="I5" s="117" t="s">
        <v>62</v>
      </c>
      <c r="J5" s="118"/>
      <c r="K5" s="117" t="s">
        <v>194</v>
      </c>
    </row>
    <row r="6" s="109" customFormat="1" spans="1:11">
      <c r="A6" s="119">
        <v>301</v>
      </c>
      <c r="B6" s="119" t="s">
        <v>195</v>
      </c>
      <c r="C6" s="120">
        <v>2235254.33</v>
      </c>
      <c r="D6" s="119">
        <v>302</v>
      </c>
      <c r="E6" s="127"/>
      <c r="F6" s="119" t="s">
        <v>196</v>
      </c>
      <c r="G6" s="135">
        <v>1591003.21</v>
      </c>
      <c r="H6" s="119">
        <v>310</v>
      </c>
      <c r="I6" s="119" t="s">
        <v>197</v>
      </c>
      <c r="J6" s="127"/>
      <c r="K6" s="143">
        <v>66080</v>
      </c>
    </row>
    <row r="7" spans="1:11">
      <c r="A7" s="121">
        <v>30101</v>
      </c>
      <c r="B7" s="121" t="s">
        <v>198</v>
      </c>
      <c r="C7" s="122">
        <v>577197</v>
      </c>
      <c r="D7" s="121">
        <v>30201</v>
      </c>
      <c r="E7" s="136"/>
      <c r="F7" s="121" t="s">
        <v>199</v>
      </c>
      <c r="G7" s="137">
        <v>196920.67</v>
      </c>
      <c r="H7" s="121">
        <v>31001</v>
      </c>
      <c r="I7" s="121" t="s">
        <v>200</v>
      </c>
      <c r="J7" s="136"/>
      <c r="K7" s="144">
        <v>0</v>
      </c>
    </row>
    <row r="8" spans="1:11">
      <c r="A8" s="121">
        <v>30102</v>
      </c>
      <c r="B8" s="121" t="s">
        <v>201</v>
      </c>
      <c r="C8" s="122">
        <v>372267</v>
      </c>
      <c r="D8" s="121">
        <v>30202</v>
      </c>
      <c r="E8" s="136"/>
      <c r="F8" s="121" t="s">
        <v>202</v>
      </c>
      <c r="G8" s="137">
        <v>350</v>
      </c>
      <c r="H8" s="121">
        <v>31002</v>
      </c>
      <c r="I8" s="121" t="s">
        <v>203</v>
      </c>
      <c r="J8" s="136"/>
      <c r="K8" s="144">
        <v>66080</v>
      </c>
    </row>
    <row r="9" spans="1:11">
      <c r="A9" s="121">
        <v>30103</v>
      </c>
      <c r="B9" s="121" t="s">
        <v>204</v>
      </c>
      <c r="C9" s="122">
        <v>382419</v>
      </c>
      <c r="D9" s="121">
        <v>30203</v>
      </c>
      <c r="E9" s="136"/>
      <c r="F9" s="121" t="s">
        <v>205</v>
      </c>
      <c r="G9" s="137">
        <v>0</v>
      </c>
      <c r="H9" s="121">
        <v>31003</v>
      </c>
      <c r="I9" s="121" t="s">
        <v>206</v>
      </c>
      <c r="J9" s="136"/>
      <c r="K9" s="144">
        <v>0</v>
      </c>
    </row>
    <row r="10" spans="1:11">
      <c r="A10" s="121">
        <v>30106</v>
      </c>
      <c r="B10" s="121" t="s">
        <v>207</v>
      </c>
      <c r="C10" s="122">
        <v>0</v>
      </c>
      <c r="D10" s="121">
        <v>30204</v>
      </c>
      <c r="E10" s="136"/>
      <c r="F10" s="121" t="s">
        <v>208</v>
      </c>
      <c r="G10" s="137">
        <v>0</v>
      </c>
      <c r="H10" s="121">
        <v>31005</v>
      </c>
      <c r="I10" s="121" t="s">
        <v>209</v>
      </c>
      <c r="J10" s="136"/>
      <c r="K10" s="144">
        <v>0</v>
      </c>
    </row>
    <row r="11" spans="1:11">
      <c r="A11" s="121">
        <v>30107</v>
      </c>
      <c r="B11" s="121" t="s">
        <v>210</v>
      </c>
      <c r="C11" s="122">
        <v>155713</v>
      </c>
      <c r="D11" s="121">
        <v>30205</v>
      </c>
      <c r="E11" s="136"/>
      <c r="F11" s="121" t="s">
        <v>211</v>
      </c>
      <c r="G11" s="137">
        <v>2797</v>
      </c>
      <c r="H11" s="121">
        <v>31006</v>
      </c>
      <c r="I11" s="121" t="s">
        <v>212</v>
      </c>
      <c r="J11" s="136"/>
      <c r="K11" s="144">
        <v>0</v>
      </c>
    </row>
    <row r="12" spans="1:11">
      <c r="A12" s="121">
        <v>30108</v>
      </c>
      <c r="B12" s="121" t="s">
        <v>213</v>
      </c>
      <c r="C12" s="122">
        <v>182788.32</v>
      </c>
      <c r="D12" s="121">
        <v>30206</v>
      </c>
      <c r="E12" s="136"/>
      <c r="F12" s="121" t="s">
        <v>214</v>
      </c>
      <c r="G12" s="137">
        <v>22314</v>
      </c>
      <c r="H12" s="121">
        <v>31007</v>
      </c>
      <c r="I12" s="121" t="s">
        <v>215</v>
      </c>
      <c r="J12" s="136"/>
      <c r="K12" s="144">
        <v>0</v>
      </c>
    </row>
    <row r="13" spans="1:11">
      <c r="A13" s="121">
        <v>30109</v>
      </c>
      <c r="B13" s="121" t="s">
        <v>216</v>
      </c>
      <c r="C13" s="122">
        <v>149314.02</v>
      </c>
      <c r="D13" s="121">
        <v>30207</v>
      </c>
      <c r="E13" s="136"/>
      <c r="F13" s="121" t="s">
        <v>217</v>
      </c>
      <c r="G13" s="137">
        <v>6722.3</v>
      </c>
      <c r="H13" s="121">
        <v>31008</v>
      </c>
      <c r="I13" s="121" t="s">
        <v>218</v>
      </c>
      <c r="J13" s="136"/>
      <c r="K13" s="144">
        <v>0</v>
      </c>
    </row>
    <row r="14" spans="1:11">
      <c r="A14" s="121">
        <v>30110</v>
      </c>
      <c r="B14" s="121" t="s">
        <v>219</v>
      </c>
      <c r="C14" s="122">
        <v>72833.84</v>
      </c>
      <c r="D14" s="121">
        <v>30208</v>
      </c>
      <c r="E14" s="136"/>
      <c r="F14" s="121" t="s">
        <v>220</v>
      </c>
      <c r="G14" s="137">
        <v>76034</v>
      </c>
      <c r="H14" s="121">
        <v>31009</v>
      </c>
      <c r="I14" s="121" t="s">
        <v>221</v>
      </c>
      <c r="J14" s="136"/>
      <c r="K14" s="144">
        <v>0</v>
      </c>
    </row>
    <row r="15" spans="1:11">
      <c r="A15" s="121">
        <v>30111</v>
      </c>
      <c r="B15" s="121" t="s">
        <v>222</v>
      </c>
      <c r="C15" s="122">
        <v>13790.26</v>
      </c>
      <c r="D15" s="121">
        <v>30209</v>
      </c>
      <c r="E15" s="136"/>
      <c r="F15" s="121" t="s">
        <v>223</v>
      </c>
      <c r="G15" s="137">
        <v>0</v>
      </c>
      <c r="H15" s="121">
        <v>31010</v>
      </c>
      <c r="I15" s="121" t="s">
        <v>224</v>
      </c>
      <c r="J15" s="136"/>
      <c r="K15" s="144">
        <v>0</v>
      </c>
    </row>
    <row r="16" spans="1:11">
      <c r="A16" s="121">
        <v>30112</v>
      </c>
      <c r="B16" s="121" t="s">
        <v>225</v>
      </c>
      <c r="C16" s="122">
        <v>3571.58</v>
      </c>
      <c r="D16" s="121">
        <v>30211</v>
      </c>
      <c r="E16" s="136"/>
      <c r="F16" s="121" t="s">
        <v>226</v>
      </c>
      <c r="G16" s="137">
        <v>3147.5</v>
      </c>
      <c r="H16" s="121">
        <v>31011</v>
      </c>
      <c r="I16" s="121" t="s">
        <v>227</v>
      </c>
      <c r="J16" s="136"/>
      <c r="K16" s="144">
        <v>0</v>
      </c>
    </row>
    <row r="17" spans="1:11">
      <c r="A17" s="121">
        <v>30113</v>
      </c>
      <c r="B17" s="121" t="s">
        <v>228</v>
      </c>
      <c r="C17" s="122">
        <v>142583</v>
      </c>
      <c r="D17" s="121">
        <v>30212</v>
      </c>
      <c r="E17" s="136"/>
      <c r="F17" s="121" t="s">
        <v>229</v>
      </c>
      <c r="G17" s="137">
        <v>0</v>
      </c>
      <c r="H17" s="121">
        <v>31012</v>
      </c>
      <c r="I17" s="121" t="s">
        <v>230</v>
      </c>
      <c r="J17" s="136"/>
      <c r="K17" s="144">
        <v>0</v>
      </c>
    </row>
    <row r="18" spans="1:11">
      <c r="A18" s="121">
        <v>30114</v>
      </c>
      <c r="B18" s="121" t="s">
        <v>231</v>
      </c>
      <c r="C18" s="122">
        <v>24000</v>
      </c>
      <c r="D18" s="121">
        <v>30213</v>
      </c>
      <c r="E18" s="136"/>
      <c r="F18" s="121" t="s">
        <v>232</v>
      </c>
      <c r="G18" s="137">
        <v>780</v>
      </c>
      <c r="H18" s="121">
        <v>31013</v>
      </c>
      <c r="I18" s="121" t="s">
        <v>233</v>
      </c>
      <c r="J18" s="136"/>
      <c r="K18" s="144">
        <v>0</v>
      </c>
    </row>
    <row r="19" spans="1:11">
      <c r="A19" s="121">
        <v>30199</v>
      </c>
      <c r="B19" s="121" t="s">
        <v>234</v>
      </c>
      <c r="C19" s="122">
        <v>158777.31</v>
      </c>
      <c r="D19" s="121">
        <v>30214</v>
      </c>
      <c r="E19" s="136"/>
      <c r="F19" s="121" t="s">
        <v>235</v>
      </c>
      <c r="G19" s="137">
        <v>0</v>
      </c>
      <c r="H19" s="121">
        <v>31019</v>
      </c>
      <c r="I19" s="121" t="s">
        <v>236</v>
      </c>
      <c r="J19" s="136"/>
      <c r="K19" s="144">
        <v>0</v>
      </c>
    </row>
    <row r="20" spans="1:11">
      <c r="A20" s="119">
        <v>303</v>
      </c>
      <c r="B20" s="119" t="s">
        <v>237</v>
      </c>
      <c r="C20" s="122">
        <v>269671</v>
      </c>
      <c r="D20" s="121">
        <v>30215</v>
      </c>
      <c r="E20" s="136"/>
      <c r="F20" s="121" t="s">
        <v>238</v>
      </c>
      <c r="G20" s="137">
        <v>0</v>
      </c>
      <c r="H20" s="121">
        <v>31021</v>
      </c>
      <c r="I20" s="121" t="s">
        <v>239</v>
      </c>
      <c r="J20" s="136"/>
      <c r="K20" s="144">
        <v>0</v>
      </c>
    </row>
    <row r="21" spans="1:11">
      <c r="A21" s="121">
        <v>30301</v>
      </c>
      <c r="B21" s="121" t="s">
        <v>240</v>
      </c>
      <c r="C21" s="122">
        <v>0</v>
      </c>
      <c r="D21" s="121">
        <v>30216</v>
      </c>
      <c r="E21" s="136"/>
      <c r="F21" s="121" t="s">
        <v>241</v>
      </c>
      <c r="G21" s="137">
        <v>0</v>
      </c>
      <c r="H21" s="121">
        <v>31022</v>
      </c>
      <c r="I21" s="121" t="s">
        <v>242</v>
      </c>
      <c r="J21" s="136"/>
      <c r="K21" s="145">
        <v>0</v>
      </c>
    </row>
    <row r="22" spans="1:11">
      <c r="A22" s="121">
        <v>30302</v>
      </c>
      <c r="B22" s="121" t="s">
        <v>243</v>
      </c>
      <c r="C22" s="122">
        <v>0</v>
      </c>
      <c r="D22" s="121">
        <v>30217</v>
      </c>
      <c r="E22" s="136"/>
      <c r="F22" s="121" t="s">
        <v>244</v>
      </c>
      <c r="G22" s="137">
        <v>0</v>
      </c>
      <c r="H22" s="121">
        <v>31099</v>
      </c>
      <c r="I22" s="121" t="s">
        <v>245</v>
      </c>
      <c r="J22" s="136"/>
      <c r="K22" s="145">
        <v>0</v>
      </c>
    </row>
    <row r="23" spans="1:11">
      <c r="A23" s="121">
        <v>30303</v>
      </c>
      <c r="B23" s="121" t="s">
        <v>246</v>
      </c>
      <c r="C23" s="122">
        <v>0</v>
      </c>
      <c r="D23" s="121">
        <v>30218</v>
      </c>
      <c r="E23" s="136"/>
      <c r="F23" s="121" t="s">
        <v>247</v>
      </c>
      <c r="G23" s="137">
        <v>1960</v>
      </c>
      <c r="H23" s="119">
        <v>312</v>
      </c>
      <c r="I23" s="119" t="s">
        <v>248</v>
      </c>
      <c r="J23" s="127"/>
      <c r="K23" s="135">
        <v>0</v>
      </c>
    </row>
    <row r="24" spans="1:11">
      <c r="A24" s="121">
        <v>30304</v>
      </c>
      <c r="B24" s="121" t="s">
        <v>249</v>
      </c>
      <c r="C24" s="122">
        <v>102265</v>
      </c>
      <c r="D24" s="121">
        <v>30224</v>
      </c>
      <c r="E24" s="136"/>
      <c r="F24" s="121" t="s">
        <v>250</v>
      </c>
      <c r="G24" s="137">
        <v>0</v>
      </c>
      <c r="H24" s="121">
        <v>31201</v>
      </c>
      <c r="I24" s="121" t="s">
        <v>251</v>
      </c>
      <c r="J24" s="136"/>
      <c r="K24" s="137">
        <v>0</v>
      </c>
    </row>
    <row r="25" spans="1:11">
      <c r="A25" s="121">
        <v>30305</v>
      </c>
      <c r="B25" s="121" t="s">
        <v>252</v>
      </c>
      <c r="C25" s="122">
        <v>108450</v>
      </c>
      <c r="D25" s="121">
        <v>30225</v>
      </c>
      <c r="E25" s="136"/>
      <c r="F25" s="121" t="s">
        <v>253</v>
      </c>
      <c r="G25" s="137">
        <v>0</v>
      </c>
      <c r="H25" s="121">
        <v>31203</v>
      </c>
      <c r="I25" s="121" t="s">
        <v>254</v>
      </c>
      <c r="J25" s="136"/>
      <c r="K25" s="137">
        <v>0</v>
      </c>
    </row>
    <row r="26" spans="1:11">
      <c r="A26" s="121">
        <v>30306</v>
      </c>
      <c r="B26" s="121" t="s">
        <v>255</v>
      </c>
      <c r="C26" s="122">
        <v>0</v>
      </c>
      <c r="D26" s="121">
        <v>30226</v>
      </c>
      <c r="E26" s="136"/>
      <c r="F26" s="121" t="s">
        <v>256</v>
      </c>
      <c r="G26" s="137">
        <v>38909.71</v>
      </c>
      <c r="H26" s="121">
        <v>31204</v>
      </c>
      <c r="I26" s="121" t="s">
        <v>257</v>
      </c>
      <c r="J26" s="136"/>
      <c r="K26" s="137">
        <v>0</v>
      </c>
    </row>
    <row r="27" spans="1:11">
      <c r="A27" s="121">
        <v>30307</v>
      </c>
      <c r="B27" s="121" t="s">
        <v>258</v>
      </c>
      <c r="C27" s="122">
        <v>0</v>
      </c>
      <c r="D27" s="121">
        <v>30227</v>
      </c>
      <c r="E27" s="136"/>
      <c r="F27" s="121" t="s">
        <v>259</v>
      </c>
      <c r="G27" s="137">
        <v>971957.14</v>
      </c>
      <c r="H27" s="121">
        <v>31205</v>
      </c>
      <c r="I27" s="121" t="s">
        <v>260</v>
      </c>
      <c r="J27" s="136"/>
      <c r="K27" s="137">
        <v>0</v>
      </c>
    </row>
    <row r="28" spans="1:11">
      <c r="A28" s="121">
        <v>30308</v>
      </c>
      <c r="B28" s="121" t="s">
        <v>261</v>
      </c>
      <c r="C28" s="122">
        <v>0</v>
      </c>
      <c r="D28" s="121">
        <v>30228</v>
      </c>
      <c r="E28" s="136"/>
      <c r="F28" s="121" t="s">
        <v>262</v>
      </c>
      <c r="G28" s="137">
        <v>19044</v>
      </c>
      <c r="H28" s="121">
        <v>31299</v>
      </c>
      <c r="I28" s="121" t="s">
        <v>263</v>
      </c>
      <c r="J28" s="136"/>
      <c r="K28" s="137">
        <v>0</v>
      </c>
    </row>
    <row r="29" spans="1:11">
      <c r="A29" s="121">
        <v>30309</v>
      </c>
      <c r="B29" s="121" t="s">
        <v>264</v>
      </c>
      <c r="C29" s="122">
        <v>0</v>
      </c>
      <c r="D29" s="121">
        <v>30229</v>
      </c>
      <c r="E29" s="136"/>
      <c r="F29" s="121" t="s">
        <v>265</v>
      </c>
      <c r="G29" s="137">
        <v>0</v>
      </c>
      <c r="H29" s="119">
        <v>399</v>
      </c>
      <c r="I29" s="119" t="s">
        <v>156</v>
      </c>
      <c r="J29" s="127"/>
      <c r="K29" s="135">
        <v>0</v>
      </c>
    </row>
    <row r="30" spans="1:11">
      <c r="A30" s="121">
        <v>30310</v>
      </c>
      <c r="B30" s="121" t="s">
        <v>266</v>
      </c>
      <c r="C30" s="122">
        <v>0</v>
      </c>
      <c r="D30" s="121">
        <v>30231</v>
      </c>
      <c r="E30" s="136"/>
      <c r="F30" s="121" t="s">
        <v>267</v>
      </c>
      <c r="G30" s="137">
        <v>20869.19</v>
      </c>
      <c r="H30" s="121">
        <v>39906</v>
      </c>
      <c r="I30" s="121" t="s">
        <v>268</v>
      </c>
      <c r="J30" s="136"/>
      <c r="K30" s="137">
        <v>0</v>
      </c>
    </row>
    <row r="31" spans="1:11">
      <c r="A31" s="121">
        <v>30311</v>
      </c>
      <c r="B31" s="121" t="s">
        <v>269</v>
      </c>
      <c r="C31" s="122">
        <v>0</v>
      </c>
      <c r="D31" s="121">
        <v>30239</v>
      </c>
      <c r="E31" s="136"/>
      <c r="F31" s="121" t="s">
        <v>270</v>
      </c>
      <c r="G31" s="137">
        <v>96564.88</v>
      </c>
      <c r="H31" s="121">
        <v>39907</v>
      </c>
      <c r="I31" s="121" t="s">
        <v>271</v>
      </c>
      <c r="J31" s="136"/>
      <c r="K31" s="137">
        <v>0</v>
      </c>
    </row>
    <row r="32" ht="27.75" customHeight="1" spans="1:11">
      <c r="A32" s="121">
        <v>30399</v>
      </c>
      <c r="B32" s="121" t="s">
        <v>272</v>
      </c>
      <c r="C32" s="122">
        <v>58956</v>
      </c>
      <c r="D32" s="121">
        <v>30240</v>
      </c>
      <c r="E32" s="136"/>
      <c r="F32" s="121" t="s">
        <v>273</v>
      </c>
      <c r="G32" s="137">
        <v>0</v>
      </c>
      <c r="H32" s="138">
        <v>39908</v>
      </c>
      <c r="I32" s="121" t="s">
        <v>274</v>
      </c>
      <c r="J32" s="136"/>
      <c r="K32" s="137">
        <v>0</v>
      </c>
    </row>
    <row r="33" spans="1:11">
      <c r="A33" s="121"/>
      <c r="B33" s="121"/>
      <c r="C33" s="122"/>
      <c r="D33" s="121">
        <v>30299</v>
      </c>
      <c r="E33" s="136"/>
      <c r="F33" s="121" t="s">
        <v>275</v>
      </c>
      <c r="G33" s="137">
        <v>132632.82</v>
      </c>
      <c r="H33" s="121">
        <v>39999</v>
      </c>
      <c r="I33" s="121" t="s">
        <v>276</v>
      </c>
      <c r="J33" s="136"/>
      <c r="K33" s="137">
        <v>0</v>
      </c>
    </row>
    <row r="34" spans="1:11">
      <c r="A34" s="121"/>
      <c r="B34" s="121"/>
      <c r="C34" s="122"/>
      <c r="D34" s="119">
        <v>307</v>
      </c>
      <c r="E34" s="127"/>
      <c r="F34" s="119" t="s">
        <v>277</v>
      </c>
      <c r="G34" s="135">
        <v>0</v>
      </c>
      <c r="H34" s="121"/>
      <c r="I34" s="121"/>
      <c r="J34" s="136"/>
      <c r="K34" s="137"/>
    </row>
    <row r="35" spans="1:11">
      <c r="A35" s="121"/>
      <c r="B35" s="121"/>
      <c r="C35" s="122"/>
      <c r="D35" s="121">
        <v>30701</v>
      </c>
      <c r="E35" s="136"/>
      <c r="F35" s="121" t="s">
        <v>278</v>
      </c>
      <c r="G35" s="137">
        <v>0</v>
      </c>
      <c r="H35" s="121"/>
      <c r="I35" s="121"/>
      <c r="J35" s="136"/>
      <c r="K35" s="137"/>
    </row>
    <row r="36" spans="1:11">
      <c r="A36" s="121"/>
      <c r="B36" s="121"/>
      <c r="C36" s="122"/>
      <c r="D36" s="121">
        <v>30702</v>
      </c>
      <c r="E36" s="136"/>
      <c r="F36" s="121" t="s">
        <v>279</v>
      </c>
      <c r="G36" s="137">
        <v>0</v>
      </c>
      <c r="H36" s="121"/>
      <c r="I36" s="121"/>
      <c r="J36" s="136"/>
      <c r="K36" s="137"/>
    </row>
    <row r="37" spans="1:11">
      <c r="A37" s="121"/>
      <c r="B37" s="123"/>
      <c r="C37" s="122"/>
      <c r="D37" s="121">
        <v>30703</v>
      </c>
      <c r="E37" s="136"/>
      <c r="F37" s="121" t="s">
        <v>280</v>
      </c>
      <c r="G37" s="137">
        <v>0</v>
      </c>
      <c r="H37" s="121"/>
      <c r="I37" s="121"/>
      <c r="J37" s="136"/>
      <c r="K37" s="137"/>
    </row>
    <row r="38" spans="1:11">
      <c r="A38" s="121"/>
      <c r="B38" s="123"/>
      <c r="C38" s="122"/>
      <c r="D38" s="121">
        <v>30704</v>
      </c>
      <c r="E38" s="136"/>
      <c r="F38" s="121" t="s">
        <v>281</v>
      </c>
      <c r="G38" s="122">
        <v>0</v>
      </c>
      <c r="H38" s="123"/>
      <c r="I38" s="123"/>
      <c r="J38" s="146"/>
      <c r="K38" s="137"/>
    </row>
    <row r="39" spans="1:11">
      <c r="A39" s="124" t="s">
        <v>282</v>
      </c>
      <c r="B39" s="125"/>
      <c r="C39" s="126">
        <f>C20+C6</f>
        <v>2504925.33</v>
      </c>
      <c r="D39" s="124" t="s">
        <v>283</v>
      </c>
      <c r="E39" s="125"/>
      <c r="F39" s="125"/>
      <c r="G39" s="125"/>
      <c r="H39" s="125"/>
      <c r="I39" s="125"/>
      <c r="J39" s="125"/>
      <c r="K39" s="120">
        <f>G6+K6</f>
        <v>1657083.21</v>
      </c>
    </row>
    <row r="40" spans="1:11">
      <c r="A40" s="119" t="s">
        <v>284</v>
      </c>
      <c r="B40" s="127"/>
      <c r="C40" s="128">
        <v>4162008.54</v>
      </c>
      <c r="D40" s="129"/>
      <c r="E40" s="129"/>
      <c r="F40" s="129"/>
      <c r="G40" s="129"/>
      <c r="H40" s="129"/>
      <c r="I40" s="129"/>
      <c r="J40" s="129"/>
      <c r="K40" s="129"/>
    </row>
    <row r="41" spans="1:11">
      <c r="A41" s="130" t="s">
        <v>285</v>
      </c>
      <c r="B41" s="131"/>
      <c r="C41" s="131"/>
      <c r="D41" s="131"/>
      <c r="E41" s="131"/>
      <c r="F41" s="131"/>
      <c r="G41" s="131"/>
      <c r="H41" s="131"/>
      <c r="I41" s="131"/>
      <c r="J41" s="131"/>
      <c r="K41" s="131"/>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rintOptions gridLines="1"/>
  <pageMargins left="0.236111111111111" right="0.236111111111111" top="1" bottom="1" header="0.511805555555556" footer="0.511805555555556"/>
  <pageSetup paperSize="9" scale="77" fitToHeight="0"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A1" sqref="$A1:$XFD1048576"/>
    </sheetView>
  </sheetViews>
  <sheetFormatPr defaultColWidth="9" defaultRowHeight="15.75"/>
  <cols>
    <col min="1" max="1" width="9.375"/>
  </cols>
  <sheetData>
    <row r="1" ht="27" spans="1:21">
      <c r="A1" s="82" t="s">
        <v>286</v>
      </c>
      <c r="B1" s="55"/>
      <c r="C1" s="55"/>
      <c r="D1" s="55"/>
      <c r="E1" s="55"/>
      <c r="F1" s="55"/>
      <c r="G1" s="55"/>
      <c r="H1" s="55"/>
      <c r="I1" s="55"/>
      <c r="J1" s="55"/>
      <c r="K1" s="55"/>
      <c r="L1" s="55"/>
      <c r="M1" s="55"/>
      <c r="N1" s="55"/>
      <c r="O1" s="55"/>
      <c r="P1" s="55"/>
      <c r="Q1" s="55"/>
      <c r="R1" s="55"/>
      <c r="S1" s="55"/>
      <c r="T1" s="55"/>
      <c r="U1" s="55"/>
    </row>
    <row r="2" spans="1:21">
      <c r="A2" s="83"/>
      <c r="B2" s="84"/>
      <c r="C2" s="83"/>
      <c r="D2" s="84"/>
      <c r="E2" s="83"/>
      <c r="F2" s="84"/>
      <c r="G2" s="83"/>
      <c r="H2" s="84"/>
      <c r="I2" s="83"/>
      <c r="J2" s="83"/>
      <c r="K2" s="83"/>
      <c r="L2" s="83"/>
      <c r="M2" s="84"/>
      <c r="N2" s="83"/>
      <c r="O2" s="84"/>
      <c r="P2" s="83"/>
      <c r="Q2" s="84"/>
      <c r="R2" s="83"/>
      <c r="S2" s="84"/>
      <c r="T2" s="107" t="s">
        <v>287</v>
      </c>
      <c r="U2" s="108"/>
    </row>
    <row r="3" spans="1:21">
      <c r="A3" s="83" t="s">
        <v>2</v>
      </c>
      <c r="B3" s="84"/>
      <c r="C3" s="84"/>
      <c r="D3" s="84"/>
      <c r="E3" s="83"/>
      <c r="F3" s="84"/>
      <c r="G3" s="83"/>
      <c r="H3" s="84"/>
      <c r="I3" s="83"/>
      <c r="J3" s="104"/>
      <c r="K3" s="83"/>
      <c r="L3" s="83"/>
      <c r="M3" s="84"/>
      <c r="N3" s="83"/>
      <c r="O3" s="84"/>
      <c r="P3" s="83"/>
      <c r="Q3" s="84"/>
      <c r="R3" s="83"/>
      <c r="S3" s="84"/>
      <c r="T3" s="107" t="s">
        <v>3</v>
      </c>
      <c r="U3" s="108"/>
    </row>
    <row r="4" spans="1:21">
      <c r="A4" s="85" t="s">
        <v>288</v>
      </c>
      <c r="B4" s="86"/>
      <c r="C4" s="86"/>
      <c r="D4" s="86"/>
      <c r="E4" s="86"/>
      <c r="F4" s="86"/>
      <c r="G4" s="86"/>
      <c r="H4" s="86"/>
      <c r="I4" s="86"/>
      <c r="J4" s="86"/>
      <c r="K4" s="90" t="s">
        <v>289</v>
      </c>
      <c r="L4" s="102"/>
      <c r="M4" s="102"/>
      <c r="N4" s="102"/>
      <c r="O4" s="102"/>
      <c r="P4" s="102"/>
      <c r="Q4" s="102"/>
      <c r="R4" s="102"/>
      <c r="S4" s="102"/>
      <c r="T4" s="102"/>
      <c r="U4" s="102"/>
    </row>
    <row r="5" spans="1:21">
      <c r="A5" s="87" t="s">
        <v>77</v>
      </c>
      <c r="B5" s="88" t="s">
        <v>290</v>
      </c>
      <c r="C5" s="89"/>
      <c r="D5" s="90" t="s">
        <v>291</v>
      </c>
      <c r="E5" s="102"/>
      <c r="F5" s="102"/>
      <c r="G5" s="102"/>
      <c r="H5" s="102"/>
      <c r="I5" s="102"/>
      <c r="J5" s="89" t="s">
        <v>292</v>
      </c>
      <c r="K5" s="88" t="s">
        <v>77</v>
      </c>
      <c r="L5" s="89"/>
      <c r="M5" s="88" t="s">
        <v>290</v>
      </c>
      <c r="N5" s="89"/>
      <c r="O5" s="90" t="s">
        <v>291</v>
      </c>
      <c r="P5" s="102"/>
      <c r="Q5" s="102"/>
      <c r="R5" s="102"/>
      <c r="S5" s="102"/>
      <c r="T5" s="102"/>
      <c r="U5" s="89" t="s">
        <v>292</v>
      </c>
    </row>
    <row r="6" spans="1:21">
      <c r="A6" s="91"/>
      <c r="B6" s="92"/>
      <c r="C6" s="93"/>
      <c r="D6" s="94" t="s">
        <v>63</v>
      </c>
      <c r="E6" s="103"/>
      <c r="F6" s="94" t="s">
        <v>293</v>
      </c>
      <c r="G6" s="103"/>
      <c r="H6" s="94" t="s">
        <v>294</v>
      </c>
      <c r="I6" s="103"/>
      <c r="J6" s="93"/>
      <c r="K6" s="92"/>
      <c r="L6" s="93"/>
      <c r="M6" s="92"/>
      <c r="N6" s="93"/>
      <c r="O6" s="94" t="s">
        <v>63</v>
      </c>
      <c r="P6" s="103"/>
      <c r="Q6" s="94" t="s">
        <v>293</v>
      </c>
      <c r="R6" s="103"/>
      <c r="S6" s="94" t="s">
        <v>294</v>
      </c>
      <c r="T6" s="103"/>
      <c r="U6" s="93"/>
    </row>
    <row r="7" spans="1:21">
      <c r="A7" s="95">
        <v>1</v>
      </c>
      <c r="B7" s="96">
        <v>2</v>
      </c>
      <c r="C7" s="97"/>
      <c r="D7" s="96">
        <v>3</v>
      </c>
      <c r="E7" s="97"/>
      <c r="F7" s="96">
        <v>4</v>
      </c>
      <c r="G7" s="97"/>
      <c r="H7" s="96">
        <v>5</v>
      </c>
      <c r="I7" s="97"/>
      <c r="J7" s="96">
        <v>6</v>
      </c>
      <c r="K7" s="96">
        <v>7</v>
      </c>
      <c r="L7" s="97"/>
      <c r="M7" s="96">
        <v>8</v>
      </c>
      <c r="N7" s="97"/>
      <c r="O7" s="96">
        <v>9</v>
      </c>
      <c r="P7" s="97"/>
      <c r="Q7" s="96">
        <v>10</v>
      </c>
      <c r="R7" s="97"/>
      <c r="S7" s="96">
        <v>11</v>
      </c>
      <c r="T7" s="97"/>
      <c r="U7" s="96">
        <v>12</v>
      </c>
    </row>
    <row r="8" spans="1:21">
      <c r="A8" s="98">
        <v>25000</v>
      </c>
      <c r="B8" s="99">
        <v>0</v>
      </c>
      <c r="C8" s="100"/>
      <c r="D8" s="99">
        <v>25000</v>
      </c>
      <c r="E8" s="100"/>
      <c r="F8" s="99">
        <v>0</v>
      </c>
      <c r="G8" s="100"/>
      <c r="H8" s="99">
        <v>25000</v>
      </c>
      <c r="I8" s="100"/>
      <c r="J8" s="99">
        <v>0</v>
      </c>
      <c r="K8" s="99">
        <v>20869.19</v>
      </c>
      <c r="L8" s="100"/>
      <c r="M8" s="105">
        <v>0</v>
      </c>
      <c r="N8" s="106"/>
      <c r="O8" s="105">
        <v>20869.19</v>
      </c>
      <c r="P8" s="106"/>
      <c r="Q8" s="105">
        <v>0</v>
      </c>
      <c r="R8" s="106"/>
      <c r="S8" s="105">
        <v>20869.19</v>
      </c>
      <c r="T8" s="106"/>
      <c r="U8" s="105">
        <v>0</v>
      </c>
    </row>
    <row r="9" spans="1:21">
      <c r="A9" s="101" t="s">
        <v>295</v>
      </c>
      <c r="B9" s="64"/>
      <c r="C9" s="64"/>
      <c r="D9" s="64"/>
      <c r="E9" s="64"/>
      <c r="F9" s="64"/>
      <c r="G9" s="64"/>
      <c r="H9" s="64"/>
      <c r="I9" s="64"/>
      <c r="J9" s="64"/>
      <c r="K9" s="64"/>
      <c r="L9" s="64"/>
      <c r="M9" s="64"/>
      <c r="N9" s="64"/>
      <c r="O9" s="64"/>
      <c r="P9" s="64"/>
      <c r="Q9" s="64"/>
      <c r="R9" s="64"/>
      <c r="S9" s="64"/>
      <c r="T9" s="64"/>
      <c r="U9" s="64"/>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751388888888889" right="0.751388888888889" top="1" bottom="1" header="0.511805555555556" footer="0.511805555555556"/>
  <pageSetup paperSize="9" scale="64" fitToHeight="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selection activeCell="A1" sqref="$A1:$XFD1048576"/>
    </sheetView>
  </sheetViews>
  <sheetFormatPr defaultColWidth="9" defaultRowHeight="15.75"/>
  <cols>
    <col min="10" max="10" width="16" customWidth="1"/>
  </cols>
  <sheetData>
    <row r="1" ht="27" spans="1:10">
      <c r="A1" s="71" t="s">
        <v>296</v>
      </c>
      <c r="B1" s="55"/>
      <c r="C1" s="55"/>
      <c r="D1" s="55"/>
      <c r="E1" s="55"/>
      <c r="F1" s="55"/>
      <c r="G1" s="55"/>
      <c r="H1" s="55"/>
      <c r="I1" s="55"/>
      <c r="J1" s="55"/>
    </row>
    <row r="2" spans="1:10">
      <c r="A2" s="72"/>
      <c r="B2" s="72"/>
      <c r="C2" s="72"/>
      <c r="D2" s="72"/>
      <c r="E2" s="72"/>
      <c r="F2" s="72"/>
      <c r="G2" s="72"/>
      <c r="H2" s="72"/>
      <c r="I2" s="72"/>
      <c r="J2" s="72" t="s">
        <v>297</v>
      </c>
    </row>
    <row r="3" ht="15.95" customHeight="1" spans="1:10">
      <c r="A3" s="73" t="s">
        <v>2</v>
      </c>
      <c r="B3" s="73"/>
      <c r="C3" s="73"/>
      <c r="D3" s="73"/>
      <c r="E3" s="73"/>
      <c r="F3" s="73"/>
      <c r="G3" s="80"/>
      <c r="H3" s="80"/>
      <c r="I3" s="80"/>
      <c r="J3" s="80" t="s">
        <v>3</v>
      </c>
    </row>
    <row r="4" spans="1:10">
      <c r="A4" s="74" t="s">
        <v>6</v>
      </c>
      <c r="B4" s="60"/>
      <c r="C4" s="60"/>
      <c r="D4" s="60"/>
      <c r="E4" s="74" t="s">
        <v>298</v>
      </c>
      <c r="F4" s="74" t="s">
        <v>299</v>
      </c>
      <c r="G4" s="74" t="s">
        <v>300</v>
      </c>
      <c r="H4" s="60"/>
      <c r="I4" s="60"/>
      <c r="J4" s="74" t="s">
        <v>301</v>
      </c>
    </row>
    <row r="5" spans="1:10">
      <c r="A5" s="74" t="s">
        <v>61</v>
      </c>
      <c r="B5" s="60"/>
      <c r="C5" s="60"/>
      <c r="D5" s="74" t="s">
        <v>62</v>
      </c>
      <c r="E5" s="74"/>
      <c r="F5" s="74"/>
      <c r="G5" s="74" t="s">
        <v>63</v>
      </c>
      <c r="H5" s="74" t="s">
        <v>162</v>
      </c>
      <c r="I5" s="74" t="s">
        <v>163</v>
      </c>
      <c r="J5" s="74"/>
    </row>
    <row r="6" spans="1:10">
      <c r="A6" s="74" t="s">
        <v>65</v>
      </c>
      <c r="B6" s="74" t="s">
        <v>66</v>
      </c>
      <c r="C6" s="74" t="s">
        <v>67</v>
      </c>
      <c r="D6" s="74" t="s">
        <v>10</v>
      </c>
      <c r="E6" s="74">
        <v>1</v>
      </c>
      <c r="F6" s="74">
        <v>2</v>
      </c>
      <c r="G6" s="74">
        <v>3</v>
      </c>
      <c r="H6" s="74">
        <v>4</v>
      </c>
      <c r="I6" s="74">
        <v>5</v>
      </c>
      <c r="J6" s="74">
        <v>6</v>
      </c>
    </row>
    <row r="7" spans="1:10">
      <c r="A7" s="75"/>
      <c r="B7" s="75"/>
      <c r="C7" s="75"/>
      <c r="D7" s="75" t="s">
        <v>77</v>
      </c>
      <c r="E7" s="75">
        <v>0</v>
      </c>
      <c r="F7" s="75">
        <v>39645.77</v>
      </c>
      <c r="G7" s="75">
        <v>39645.77</v>
      </c>
      <c r="H7" s="75"/>
      <c r="I7" s="75">
        <v>39645.77</v>
      </c>
      <c r="J7" s="75">
        <v>0</v>
      </c>
    </row>
    <row r="8" spans="1:10">
      <c r="A8" s="75">
        <v>229</v>
      </c>
      <c r="B8" s="76"/>
      <c r="C8" s="76"/>
      <c r="D8" s="75" t="s">
        <v>156</v>
      </c>
      <c r="E8" s="75">
        <v>0</v>
      </c>
      <c r="F8" s="75">
        <v>39645.77</v>
      </c>
      <c r="G8" s="75">
        <v>39645.77</v>
      </c>
      <c r="H8" s="75"/>
      <c r="I8" s="75">
        <v>39645.77</v>
      </c>
      <c r="J8" s="75">
        <v>0</v>
      </c>
    </row>
    <row r="9" ht="31.5" customHeight="1" spans="1:10">
      <c r="A9" s="75">
        <v>22960</v>
      </c>
      <c r="B9" s="76"/>
      <c r="C9" s="76"/>
      <c r="D9" s="75" t="s">
        <v>157</v>
      </c>
      <c r="E9" s="75">
        <v>0</v>
      </c>
      <c r="F9" s="75">
        <v>39645.77</v>
      </c>
      <c r="G9" s="75">
        <v>39645.77</v>
      </c>
      <c r="H9" s="75"/>
      <c r="I9" s="75">
        <v>39645.77</v>
      </c>
      <c r="J9" s="75">
        <v>0</v>
      </c>
    </row>
    <row r="10" ht="36" spans="1:10">
      <c r="A10" s="75">
        <v>2296002</v>
      </c>
      <c r="B10" s="76"/>
      <c r="C10" s="76"/>
      <c r="D10" s="75" t="s">
        <v>158</v>
      </c>
      <c r="E10" s="75">
        <v>0</v>
      </c>
      <c r="F10" s="75">
        <v>39645.77</v>
      </c>
      <c r="G10" s="75">
        <v>39645.77</v>
      </c>
      <c r="H10" s="75"/>
      <c r="I10" s="75">
        <v>39645.77</v>
      </c>
      <c r="J10" s="75">
        <v>0</v>
      </c>
    </row>
    <row r="11" spans="1:10">
      <c r="A11" s="75"/>
      <c r="B11" s="76"/>
      <c r="C11" s="76"/>
      <c r="D11" s="75"/>
      <c r="E11" s="75"/>
      <c r="F11" s="75"/>
      <c r="G11" s="75"/>
      <c r="H11" s="75"/>
      <c r="I11" s="75"/>
      <c r="J11" s="75"/>
    </row>
    <row r="12" spans="1:10">
      <c r="A12" s="77" t="s">
        <v>302</v>
      </c>
      <c r="B12" s="62"/>
      <c r="C12" s="62"/>
      <c r="D12" s="77" t="s">
        <v>302</v>
      </c>
      <c r="E12" s="81" t="s">
        <v>302</v>
      </c>
      <c r="F12" s="81" t="s">
        <v>302</v>
      </c>
      <c r="G12" s="81" t="s">
        <v>302</v>
      </c>
      <c r="H12" s="81" t="s">
        <v>302</v>
      </c>
      <c r="I12" s="81" t="s">
        <v>302</v>
      </c>
      <c r="J12" s="81" t="s">
        <v>302</v>
      </c>
    </row>
    <row r="13" spans="1:10">
      <c r="A13" s="77" t="s">
        <v>302</v>
      </c>
      <c r="B13" s="62"/>
      <c r="C13" s="62"/>
      <c r="D13" s="77" t="s">
        <v>302</v>
      </c>
      <c r="E13" s="81" t="s">
        <v>302</v>
      </c>
      <c r="F13" s="81" t="s">
        <v>302</v>
      </c>
      <c r="G13" s="81" t="s">
        <v>302</v>
      </c>
      <c r="H13" s="81" t="s">
        <v>302</v>
      </c>
      <c r="I13" s="81" t="s">
        <v>302</v>
      </c>
      <c r="J13" s="81" t="s">
        <v>302</v>
      </c>
    </row>
    <row r="14" spans="1:10">
      <c r="A14" s="78" t="s">
        <v>303</v>
      </c>
      <c r="B14" s="79"/>
      <c r="C14" s="79"/>
      <c r="D14" s="79"/>
      <c r="E14" s="79"/>
      <c r="F14" s="79"/>
      <c r="G14" s="79"/>
      <c r="H14" s="79"/>
      <c r="I14" s="79"/>
      <c r="J14" s="79"/>
    </row>
  </sheetData>
  <mergeCells count="15">
    <mergeCell ref="A1:J1"/>
    <mergeCell ref="A3:F3"/>
    <mergeCell ref="A4:D4"/>
    <mergeCell ref="G4:I4"/>
    <mergeCell ref="A5:C5"/>
    <mergeCell ref="A8:C8"/>
    <mergeCell ref="A9:C9"/>
    <mergeCell ref="A10:C10"/>
    <mergeCell ref="A11:C11"/>
    <mergeCell ref="A12:C12"/>
    <mergeCell ref="A13:C13"/>
    <mergeCell ref="A14:J14"/>
    <mergeCell ref="E4:E5"/>
    <mergeCell ref="F4:F5"/>
    <mergeCell ref="J4:J5"/>
  </mergeCells>
  <pageMargins left="0.236111111111111" right="0.236111111111111" top="1" bottom="1" header="0.511805555555556" footer="0.511805555555556"/>
  <pageSetup paperSize="9" scale="96" fitToHeight="0"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selection activeCell="D32" sqref="D32"/>
    </sheetView>
  </sheetViews>
  <sheetFormatPr defaultColWidth="9" defaultRowHeight="15.75" outlineLevelCol="6"/>
  <cols>
    <col min="4" max="4" width="35.125" customWidth="1"/>
    <col min="5" max="7" width="13.5" customWidth="1"/>
  </cols>
  <sheetData>
    <row r="1" ht="27" spans="1:7">
      <c r="A1" s="54" t="s">
        <v>304</v>
      </c>
      <c r="B1" s="55"/>
      <c r="C1" s="55"/>
      <c r="D1" s="55"/>
      <c r="E1" s="55"/>
      <c r="F1" s="55"/>
      <c r="G1" s="55"/>
    </row>
    <row r="2" spans="1:7">
      <c r="A2" s="56"/>
      <c r="B2" s="56"/>
      <c r="C2" s="56"/>
      <c r="D2" s="56"/>
      <c r="E2" s="56"/>
      <c r="F2" s="56"/>
      <c r="G2" s="65" t="s">
        <v>305</v>
      </c>
    </row>
    <row r="3" spans="1:7">
      <c r="A3" s="57" t="s">
        <v>2</v>
      </c>
      <c r="B3" s="58"/>
      <c r="C3" s="58"/>
      <c r="D3" s="58"/>
      <c r="E3" s="57"/>
      <c r="F3" s="66"/>
      <c r="G3" s="67" t="s">
        <v>3</v>
      </c>
    </row>
    <row r="4" spans="1:7">
      <c r="A4" s="59" t="s">
        <v>6</v>
      </c>
      <c r="B4" s="60"/>
      <c r="C4" s="60"/>
      <c r="D4" s="60"/>
      <c r="E4" s="59" t="s">
        <v>46</v>
      </c>
      <c r="F4" s="59" t="s">
        <v>162</v>
      </c>
      <c r="G4" s="59" t="s">
        <v>163</v>
      </c>
    </row>
    <row r="5" spans="1:7">
      <c r="A5" s="59" t="s">
        <v>61</v>
      </c>
      <c r="B5" s="60"/>
      <c r="C5" s="60"/>
      <c r="D5" s="59" t="s">
        <v>62</v>
      </c>
      <c r="E5" s="59"/>
      <c r="F5" s="59"/>
      <c r="G5" s="59"/>
    </row>
    <row r="6" spans="1:7">
      <c r="A6" s="59" t="s">
        <v>65</v>
      </c>
      <c r="B6" s="59" t="s">
        <v>66</v>
      </c>
      <c r="C6" s="59" t="s">
        <v>67</v>
      </c>
      <c r="D6" s="59" t="s">
        <v>10</v>
      </c>
      <c r="E6" s="68">
        <v>1</v>
      </c>
      <c r="F6" s="68">
        <v>2</v>
      </c>
      <c r="G6" s="68">
        <v>3</v>
      </c>
    </row>
    <row r="7" spans="1:7">
      <c r="A7" s="59"/>
      <c r="B7" s="59"/>
      <c r="C7" s="59"/>
      <c r="D7" s="59" t="s">
        <v>77</v>
      </c>
      <c r="E7" s="69">
        <v>724389</v>
      </c>
      <c r="F7" s="69">
        <v>0</v>
      </c>
      <c r="G7" s="69">
        <v>724389</v>
      </c>
    </row>
    <row r="8" spans="1:7">
      <c r="A8" s="61">
        <v>223</v>
      </c>
      <c r="B8" s="62"/>
      <c r="C8" s="62"/>
      <c r="D8" s="61" t="s">
        <v>153</v>
      </c>
      <c r="E8" s="70">
        <v>724389</v>
      </c>
      <c r="F8" s="70">
        <v>0</v>
      </c>
      <c r="G8" s="70">
        <v>724389</v>
      </c>
    </row>
    <row r="9" spans="1:7">
      <c r="A9" s="61">
        <v>22301</v>
      </c>
      <c r="B9" s="62"/>
      <c r="C9" s="62"/>
      <c r="D9" s="61" t="s">
        <v>154</v>
      </c>
      <c r="E9" s="70">
        <v>724389</v>
      </c>
      <c r="F9" s="70">
        <v>0</v>
      </c>
      <c r="G9" s="70">
        <v>724390</v>
      </c>
    </row>
    <row r="10" spans="1:7">
      <c r="A10" s="61">
        <v>2230105</v>
      </c>
      <c r="B10" s="62"/>
      <c r="C10" s="62"/>
      <c r="D10" s="61" t="s">
        <v>155</v>
      </c>
      <c r="E10" s="70">
        <v>724389</v>
      </c>
      <c r="F10" s="70">
        <v>0</v>
      </c>
      <c r="G10" s="70">
        <v>724391</v>
      </c>
    </row>
    <row r="11" spans="1:7">
      <c r="A11" s="63" t="s">
        <v>306</v>
      </c>
      <c r="B11" s="64"/>
      <c r="C11" s="64"/>
      <c r="D11" s="64"/>
      <c r="E11" s="64"/>
      <c r="F11" s="64"/>
      <c r="G11" s="64"/>
    </row>
  </sheetData>
  <mergeCells count="14">
    <mergeCell ref="A1:G1"/>
    <mergeCell ref="A3:D3"/>
    <mergeCell ref="A4:D4"/>
    <mergeCell ref="A5:C5"/>
    <mergeCell ref="A8:C8"/>
    <mergeCell ref="A9:C9"/>
    <mergeCell ref="A10:C10"/>
    <mergeCell ref="A11:G11"/>
    <mergeCell ref="A6:A7"/>
    <mergeCell ref="B6:B7"/>
    <mergeCell ref="C6:C7"/>
    <mergeCell ref="E4:E5"/>
    <mergeCell ref="F4:F5"/>
    <mergeCell ref="G4:G5"/>
  </mergeCells>
  <pageMargins left="0.236111111111111" right="0.236111111111111" top="1" bottom="1" header="0.511805555555556" footer="0.511805555555556"/>
  <pageSetup paperSize="9" scale="90"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10</vt:i4>
      </vt:variant>
    </vt:vector>
  </HeadingPairs>
  <TitlesOfParts>
    <vt:vector size="10"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lpstr>大武口区部门项目支出绩效自评表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大武口区石炭井办事处</dc:creator>
  <cp:lastModifiedBy>西 an</cp:lastModifiedBy>
  <cp:revision>1</cp:revision>
  <dcterms:created xsi:type="dcterms:W3CDTF">2023-09-01T02:45:00Z</dcterms:created>
  <dcterms:modified xsi:type="dcterms:W3CDTF">2025-12-23T17:54:49Z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435014262B40DE427242C1689AC544CE_43</vt:lpwstr>
  </property>
</Properties>
</file>