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第一批新增一般债券（上会表格）" sheetId="1" r:id="rId1"/>
  </sheets>
  <definedNames>
    <definedName name="_xlnm.Print_Titles" localSheetId="0">'第一批新增一般债券（上会表格）'!$4:$4</definedName>
    <definedName name="_xlnm.Print_Area" localSheetId="0">'第一批新增一般债券（上会表格）'!$A$1:$H$17</definedName>
  </definedNames>
  <calcPr fullCalcOnLoad="1"/>
</workbook>
</file>

<file path=xl/sharedStrings.xml><?xml version="1.0" encoding="utf-8"?>
<sst xmlns="http://schemas.openxmlformats.org/spreadsheetml/2006/main" count="60" uniqueCount="53">
  <si>
    <t>附件</t>
  </si>
  <si>
    <t>大武口区2022年第二批政府新增一般债券资金分配表</t>
  </si>
  <si>
    <t>单位：万元</t>
  </si>
  <si>
    <t>序号</t>
  </si>
  <si>
    <t>项目单位</t>
  </si>
  <si>
    <t>项目名称</t>
  </si>
  <si>
    <t>科目代码</t>
  </si>
  <si>
    <t>科目名称</t>
  </si>
  <si>
    <t>安排资金</t>
  </si>
  <si>
    <t>预期绩效目标</t>
  </si>
  <si>
    <t>备注</t>
  </si>
  <si>
    <t>教体局</t>
  </si>
  <si>
    <t>大武口区教育提升工程</t>
  </si>
  <si>
    <t>城市中小学教学设施</t>
  </si>
  <si>
    <t>大武口区龙泉村等幼儿园的建成，解决了龙泉村周边幼儿入学难、入学学位不足的现状；十三小学改扩建项目，综合教学楼建成后能满足学校功能室不足的现状；九中学多功能厅项目多功能厅1栋，建成后能满足学校功能室不足的现状；九中学综合教学楼项目建筑面积2100平方米，建成后能满足学校功能室不足的现状；丽日中学等学校购置教学设施设备，解决学校教学设备短缺的现状。</t>
  </si>
  <si>
    <t>大武口区学校维修改造项目</t>
  </si>
  <si>
    <t>对石嘴山市第七小学、第十二小学等20所中小学（机构）进行维修改造，建设主要内容包括：对采暖设施、消防设施、屋面防水、供排水管道、绿化管道、房屋结构及粉刷、供电线路、围墙等基础设施进行维修改造工程，工程实施后能及大的改善以上学校办学条件，绿化、美化校园环境。</t>
  </si>
  <si>
    <t>住建交通局</t>
  </si>
  <si>
    <t>大武口区2022年城市更新行动项目</t>
  </si>
  <si>
    <t>老旧小区改造</t>
  </si>
  <si>
    <t>实施了大武口区老旧小区及棚户区改造等民生实事类城市更新项目。该项目通过对外墙加装保温层，对配套设施的改造，使水、电、暖、道路等基础设施得到改善，极大提升社区的公共服务水平，打造绿色、温馨、舒适的美丽家园，切实提升居民的幸福感和获得感。</t>
  </si>
  <si>
    <t>大武口区农村基础设施建设项目</t>
  </si>
  <si>
    <t>其他巩固脱贫衔接乡村振兴支出</t>
  </si>
  <si>
    <t>实施了大武口区农村生活污水管网建设项目及大武口区农村公路工程。该项目的实施，将进一步改善和优化农村生活污水处理系统及农村公路路网结构，助力乡村振兴和脱贫攻坚，促进区域经济发展，提高农民生活水平。</t>
  </si>
  <si>
    <t>自然资源局</t>
  </si>
  <si>
    <t>大武口区生态修复治理项目</t>
  </si>
  <si>
    <t>生态保护</t>
  </si>
  <si>
    <t>该项目建设内容包括对城市裸露土地进行植绿复绿，建设基础设施，铺设园路及管网；进行水源地涵养林工作，补植乔灌木，进行管网铺设，项目完成后将有效改善项目区周边生态环境质量，优化小区域生态系统结构，构建项目区健康、 稳定的绿色保护圈和天然净化库，有效推动“宜业、宜居、宜游、宜学”美丽大武口建设。</t>
  </si>
  <si>
    <t>贺兰山东麓农田生态功能提升及生态林（302省道沿线）灌溉系统提升项目</t>
  </si>
  <si>
    <t>翻建五七干渠现状一级泵站，翻建一泵站蓄水池，翻建二泵站蓄水池等。项目建设完成后，可以保障302省道周边生态林区的灌溉用水及1.5万亩农田灌溉用水需求，也有利于水环境的改善，有利于植被的恢复，区域抵抗自然灾害能力提高，大大减弱干旱、风沙和洪水的危害，进一步改善生态环境，有利于人与自然协调发展。</t>
  </si>
  <si>
    <t>工信和商务局</t>
  </si>
  <si>
    <t>大武口区产业新动能培育基础设施提升项目</t>
  </si>
  <si>
    <t>其他城乡社区公共设施支出</t>
  </si>
  <si>
    <t>通过实施新动能基础设施培育项目，进一步完善园区基础设施配套能力，切实解决企业生产要素供应保障等问题，为改善现有存量企业周边基础配套、提高招商引资服务能力、优化辖区营商环境提供有力支撑。</t>
  </si>
  <si>
    <t>应急局</t>
  </si>
  <si>
    <t>大武口区应急救援能力建设项目</t>
  </si>
  <si>
    <t>应急物资储备</t>
  </si>
  <si>
    <t>深入贯彻落实习近平总书记关于应急管理工作重要指示批示精神，着力提升重大安全风险防范和应急处置能力。采购应急救援指挥硬件设备，进一步补充我区可能发生的突发事件的应急救援装备设备保障。有效提升大武口区应急救援指挥通信能力，就近快速响应、组织专业救援、调运应急资源、协助灾区党委政府实施专业指挥协调等任务。</t>
  </si>
  <si>
    <t>综合执法局</t>
  </si>
  <si>
    <t>大武口区市政基础设施改造提升项目</t>
  </si>
  <si>
    <t>1、城区市政街路维修、公共卫生间维护及环卫设施配置、垃圾房、压缩站、公厕设施设备维修、垃圾填埋场整治、停车泊位划线。提高了大武口城区的整体面貌，为大武口人民居住、生活、出行提供了舒适安逸的环境。2、LED城市道路照明节能改造工程大修提升，对智慧城市部分单灯控制器及集中控制器进行大修升级；增加4杆智慧路灯多功能灯杆及配套的控制系统；对中华灯、玉兰灯灯罩进行更换；对照度已经不达标的路灯、玉米灯进行更换；对于故障电缆进行更换。进一步提高管理效率和照明质量，从而直接或间接提高社会效益、管理效益、经济效益和环保效益。3、对步行街沿街建筑外立面改造、景观亮化、门头牌匾及户外广告整治、配套城市家具和街路基础设施完善。进一步创造良好的营商环境，方便广大市民消费需求，美化城市形象，完善城市功能，改善城市人居环境。</t>
  </si>
  <si>
    <t>文化旅游广电局</t>
  </si>
  <si>
    <t>大武口区工业旅游集聚区建设项目</t>
  </si>
  <si>
    <t>其他文化和旅游支出</t>
  </si>
  <si>
    <t>通过对工业遗址公园内部道路、供排水管网、消防系统、内部危房以及广场文化艺术舞台等工业旅游集聚区基础设施的改造升级，确保景区安全的同时进一步完善工业旅游线路品质条件，更好的提升我区居民群众文化生活硬件条件，为工业旅游集聚区建设和全域旅游示范区打造提供有力支撑。</t>
  </si>
  <si>
    <t>农业农村和水务局</t>
  </si>
  <si>
    <t>大武口区水利基础设施建设项目</t>
  </si>
  <si>
    <t>提升高效节水面积1.02万亩，改善灌溉面积，提升耕地质量，实现信息化管理，节水，节肥，省力。</t>
  </si>
  <si>
    <t>网信办
政法委</t>
  </si>
  <si>
    <t>基层社会治理能力提升项目</t>
  </si>
  <si>
    <t>其他公共安全支出</t>
  </si>
  <si>
    <t>优化整合民政、教育等“互联网+网格”模块数据，完成“互联网+网格”信息平台中心等级保护，打通中心、街道（镇）、社区（村）数据通道，做好系统软件建设及运行维护。“互联网+网格”信息平台中心经过提升改造后，实现基础数据互联互通，真正实现了纵向贯通、横向联通、有效衔接、高效运转、数据共享共用的社会治理共同体，为大武口区基层社会治理现代化提供信息数据支撑。对老旧小区、新建小区、城乡结合部等地监控设施的新建及升级改建，提高视频监控覆盖率，建设更高水平的平安大武口。为大武口区324名网格员配备社区E通移动终端，依托“互联网+网格综合信息平台，打造网格化管理、信息化支撑、多元化采集、智能化应用、全程化服务的基层治理新模式。</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</si>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</sst>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仿宋"/>
      <family val="3"/>
    </font>
    <font>
      <sz val="16"/>
      <name val="黑体"/>
      <family val="3"/>
    </font>
    <font>
      <sz val="16"/>
      <name val="宋体"/>
      <family val="0"/>
    </font>
    <font>
      <sz val="24"/>
      <name val="方正小标宋简体"/>
      <family val="0"/>
    </font>
    <font>
      <sz val="11"/>
      <name val="仿宋_GB2312"/>
      <family val="3"/>
    </font>
    <font>
      <sz val="14"/>
      <name val="黑体"/>
      <family val="3"/>
    </font>
    <font>
      <sz val="14"/>
      <name val="仿宋"/>
      <family val="3"/>
    </font>
    <font>
      <sz val="12"/>
      <name val="仿宋_GB2312"/>
      <family val="3"/>
    </font>
    <font>
      <sz val="14"/>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4" fillId="7" borderId="0" applyNumberFormat="0" applyBorder="0" applyAlignment="0" applyProtection="0"/>
    <xf numFmtId="0" fontId="17" fillId="0" borderId="4" applyNumberFormat="0" applyFill="0" applyAlignment="0" applyProtection="0"/>
    <xf numFmtId="0" fontId="14"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11" fillId="0" borderId="0">
      <alignment vertical="center"/>
      <protection/>
    </xf>
    <xf numFmtId="0" fontId="25" fillId="8" borderId="6" applyNumberFormat="0" applyAlignment="0" applyProtection="0"/>
    <xf numFmtId="0" fontId="11" fillId="9" borderId="0" applyNumberFormat="0" applyBorder="0" applyAlignment="0" applyProtection="0"/>
    <xf numFmtId="0" fontId="14"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9" borderId="0" applyNumberFormat="0" applyBorder="0" applyAlignment="0" applyProtection="0"/>
    <xf numFmtId="0" fontId="29" fillId="11" borderId="0" applyNumberFormat="0" applyBorder="0" applyAlignment="0" applyProtection="0"/>
    <xf numFmtId="0" fontId="11" fillId="12" borderId="0" applyNumberFormat="0" applyBorder="0" applyAlignment="0" applyProtection="0"/>
    <xf numFmtId="0" fontId="14"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4" fillId="16" borderId="0" applyNumberFormat="0" applyBorder="0" applyAlignment="0" applyProtection="0"/>
    <xf numFmtId="0" fontId="11"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1" fillId="4" borderId="0" applyNumberFormat="0" applyBorder="0" applyAlignment="0" applyProtection="0"/>
    <xf numFmtId="0" fontId="14" fillId="4" borderId="0" applyNumberFormat="0" applyBorder="0" applyAlignment="0" applyProtection="0"/>
    <xf numFmtId="0" fontId="11" fillId="0" borderId="0">
      <alignment vertical="center"/>
      <protection/>
    </xf>
    <xf numFmtId="0" fontId="11" fillId="0" borderId="0" applyProtection="0">
      <alignment vertical="center"/>
    </xf>
  </cellStyleXfs>
  <cellXfs count="29">
    <xf numFmtId="0" fontId="0" fillId="0" borderId="0" xfId="0"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3" fillId="0" borderId="0" xfId="0" applyFont="1" applyFill="1" applyAlignment="1">
      <alignment horizontal="left" vertical="center"/>
    </xf>
    <xf numFmtId="0" fontId="4" fillId="0" borderId="0" xfId="0" applyFont="1" applyFill="1" applyAlignment="1">
      <alignment horizontal="left" vertical="center"/>
    </xf>
    <xf numFmtId="0" fontId="0"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right" vertical="center" wrapText="1"/>
    </xf>
    <xf numFmtId="0" fontId="6" fillId="0" borderId="0" xfId="0" applyFont="1" applyFill="1" applyAlignment="1">
      <alignment horizontal="right"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8" fillId="0" borderId="10" xfId="0" applyFont="1" applyFill="1" applyBorder="1" applyAlignment="1">
      <alignment horizontal="center" vertical="center"/>
    </xf>
    <xf numFmtId="0" fontId="9" fillId="0" borderId="9" xfId="64" applyFont="1" applyFill="1" applyBorder="1" applyAlignment="1">
      <alignment horizontal="center" vertical="center" wrapText="1"/>
      <protection/>
    </xf>
    <xf numFmtId="0" fontId="8" fillId="0" borderId="9" xfId="64" applyFont="1" applyFill="1" applyBorder="1" applyAlignment="1">
      <alignment horizontal="center" vertical="center" wrapText="1"/>
      <protection/>
    </xf>
    <xf numFmtId="0" fontId="10"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xf numFmtId="0" fontId="10" fillId="0" borderId="9" xfId="40" applyNumberFormat="1" applyFont="1" applyFill="1" applyBorder="1" applyAlignment="1">
      <alignment horizontal="center" vertical="center"/>
      <protection/>
    </xf>
    <xf numFmtId="0" fontId="3" fillId="0" borderId="9" xfId="0" applyNumberFormat="1"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大武口区2020年第三批新增一般债券项目资金拟分配表_1"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大武口区2020年第三批新增一般债券项目资金拟分配表" xfId="64"/>
    <cellStyle name="常规_大武口区2020年第三批新增一般债券项目资金拟分配表_第一批新增一般债券（上会表格）"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pageSetUpPr fitToPage="1"/>
  </sheetPr>
  <dimension ref="A1:I17"/>
  <sheetViews>
    <sheetView tabSelected="1" zoomScale="85" zoomScaleNormal="85" zoomScaleSheetLayoutView="100" workbookViewId="0" topLeftCell="A1">
      <selection activeCell="G16" sqref="G16"/>
    </sheetView>
  </sheetViews>
  <sheetFormatPr defaultColWidth="9.00390625" defaultRowHeight="14.25"/>
  <cols>
    <col min="1" max="1" width="6.125" style="5" customWidth="1"/>
    <col min="2" max="2" width="18.25390625" style="5" customWidth="1"/>
    <col min="3" max="3" width="24.25390625" style="6" customWidth="1"/>
    <col min="4" max="4" width="14.00390625" style="5" customWidth="1"/>
    <col min="5" max="5" width="18.50390625" style="5" customWidth="1"/>
    <col min="6" max="6" width="15.375" style="5" customWidth="1"/>
    <col min="7" max="7" width="77.50390625" style="7" customWidth="1"/>
    <col min="8" max="8" width="7.375" style="5" customWidth="1"/>
    <col min="9" max="9" width="10.375" style="6" bestFit="1" customWidth="1"/>
    <col min="10" max="16384" width="9.00390625" style="6" customWidth="1"/>
  </cols>
  <sheetData>
    <row r="1" spans="1:8" s="1" customFormat="1" ht="20.25">
      <c r="A1" s="8" t="s">
        <v>0</v>
      </c>
      <c r="B1" s="9"/>
      <c r="D1" s="10"/>
      <c r="E1" s="10"/>
      <c r="F1" s="10"/>
      <c r="H1" s="10"/>
    </row>
    <row r="2" spans="1:8" s="1" customFormat="1" ht="42" customHeight="1">
      <c r="A2" s="11" t="s">
        <v>1</v>
      </c>
      <c r="B2" s="11"/>
      <c r="C2" s="11"/>
      <c r="D2" s="11"/>
      <c r="E2" s="11"/>
      <c r="F2" s="11"/>
      <c r="G2" s="12"/>
      <c r="H2" s="11"/>
    </row>
    <row r="3" spans="1:9" s="2" customFormat="1" ht="24.75" customHeight="1">
      <c r="A3" s="13"/>
      <c r="B3" s="13"/>
      <c r="C3" s="14"/>
      <c r="D3" s="13"/>
      <c r="E3" s="13"/>
      <c r="F3" s="13"/>
      <c r="G3" s="15" t="s">
        <v>2</v>
      </c>
      <c r="H3" s="16"/>
      <c r="I3" s="1"/>
    </row>
    <row r="4" spans="1:8" s="1" customFormat="1" ht="33.75" customHeight="1">
      <c r="A4" s="17" t="s">
        <v>3</v>
      </c>
      <c r="B4" s="17" t="s">
        <v>4</v>
      </c>
      <c r="C4" s="17" t="s">
        <v>5</v>
      </c>
      <c r="D4" s="17" t="s">
        <v>6</v>
      </c>
      <c r="E4" s="17" t="s">
        <v>7</v>
      </c>
      <c r="F4" s="17" t="s">
        <v>8</v>
      </c>
      <c r="G4" s="18" t="s">
        <v>9</v>
      </c>
      <c r="H4" s="17" t="s">
        <v>10</v>
      </c>
    </row>
    <row r="5" spans="1:8" s="3" customFormat="1" ht="99.75" customHeight="1">
      <c r="A5" s="19">
        <v>1</v>
      </c>
      <c r="B5" s="20" t="s">
        <v>11</v>
      </c>
      <c r="C5" s="20" t="s">
        <v>12</v>
      </c>
      <c r="D5" s="21">
        <v>2050904</v>
      </c>
      <c r="E5" s="21" t="s">
        <v>13</v>
      </c>
      <c r="F5" s="22">
        <v>2200</v>
      </c>
      <c r="G5" s="23" t="s">
        <v>14</v>
      </c>
      <c r="H5" s="24"/>
    </row>
    <row r="6" spans="1:8" s="3" customFormat="1" ht="66" customHeight="1">
      <c r="A6" s="19">
        <v>2</v>
      </c>
      <c r="B6" s="20" t="s">
        <v>11</v>
      </c>
      <c r="C6" s="20" t="s">
        <v>15</v>
      </c>
      <c r="D6" s="21">
        <v>2050904</v>
      </c>
      <c r="E6" s="21" t="s">
        <v>13</v>
      </c>
      <c r="F6" s="22">
        <v>800</v>
      </c>
      <c r="G6" s="23" t="s">
        <v>16</v>
      </c>
      <c r="H6" s="24"/>
    </row>
    <row r="7" spans="1:8" s="3" customFormat="1" ht="66" customHeight="1">
      <c r="A7" s="19">
        <v>3</v>
      </c>
      <c r="B7" s="20" t="s">
        <v>17</v>
      </c>
      <c r="C7" s="20" t="s">
        <v>18</v>
      </c>
      <c r="D7" s="21">
        <v>2210108</v>
      </c>
      <c r="E7" s="21" t="s">
        <v>19</v>
      </c>
      <c r="F7" s="22">
        <v>2500</v>
      </c>
      <c r="G7" s="23" t="s">
        <v>20</v>
      </c>
      <c r="H7" s="24"/>
    </row>
    <row r="8" spans="1:8" s="3" customFormat="1" ht="66" customHeight="1">
      <c r="A8" s="19">
        <v>4</v>
      </c>
      <c r="B8" s="20" t="s">
        <v>17</v>
      </c>
      <c r="C8" s="20" t="s">
        <v>21</v>
      </c>
      <c r="D8" s="21">
        <v>2130599</v>
      </c>
      <c r="E8" s="21" t="s">
        <v>22</v>
      </c>
      <c r="F8" s="22">
        <v>500</v>
      </c>
      <c r="G8" s="23" t="s">
        <v>23</v>
      </c>
      <c r="H8" s="24"/>
    </row>
    <row r="9" spans="1:8" s="3" customFormat="1" ht="82.5" customHeight="1">
      <c r="A9" s="19">
        <v>5</v>
      </c>
      <c r="B9" s="20" t="s">
        <v>24</v>
      </c>
      <c r="C9" s="20" t="s">
        <v>25</v>
      </c>
      <c r="D9" s="21">
        <v>2110401</v>
      </c>
      <c r="E9" s="21" t="s">
        <v>26</v>
      </c>
      <c r="F9" s="25">
        <v>800</v>
      </c>
      <c r="G9" s="23" t="s">
        <v>27</v>
      </c>
      <c r="H9" s="24"/>
    </row>
    <row r="10" spans="1:8" s="3" customFormat="1" ht="97.5" customHeight="1">
      <c r="A10" s="19">
        <v>6</v>
      </c>
      <c r="B10" s="20" t="s">
        <v>24</v>
      </c>
      <c r="C10" s="20" t="s">
        <v>28</v>
      </c>
      <c r="D10" s="21">
        <v>2130599</v>
      </c>
      <c r="E10" s="21" t="s">
        <v>22</v>
      </c>
      <c r="F10" s="25">
        <v>1200</v>
      </c>
      <c r="G10" s="23" t="s">
        <v>29</v>
      </c>
      <c r="H10" s="24"/>
    </row>
    <row r="11" spans="1:8" s="3" customFormat="1" ht="66" customHeight="1">
      <c r="A11" s="19">
        <v>7</v>
      </c>
      <c r="B11" s="20" t="s">
        <v>30</v>
      </c>
      <c r="C11" s="20" t="s">
        <v>31</v>
      </c>
      <c r="D11" s="21">
        <v>2120399</v>
      </c>
      <c r="E11" s="21" t="s">
        <v>32</v>
      </c>
      <c r="F11" s="25">
        <v>500</v>
      </c>
      <c r="G11" s="23" t="s">
        <v>33</v>
      </c>
      <c r="H11" s="24"/>
    </row>
    <row r="12" spans="1:8" s="3" customFormat="1" ht="91.5" customHeight="1">
      <c r="A12" s="19">
        <v>8</v>
      </c>
      <c r="B12" s="20" t="s">
        <v>34</v>
      </c>
      <c r="C12" s="20" t="s">
        <v>35</v>
      </c>
      <c r="D12" s="21">
        <v>2220511</v>
      </c>
      <c r="E12" s="21" t="s">
        <v>36</v>
      </c>
      <c r="F12" s="25">
        <v>100</v>
      </c>
      <c r="G12" s="23" t="s">
        <v>37</v>
      </c>
      <c r="H12" s="24"/>
    </row>
    <row r="13" spans="1:8" s="3" customFormat="1" ht="163.5" customHeight="1">
      <c r="A13" s="19">
        <v>9</v>
      </c>
      <c r="B13" s="20" t="s">
        <v>38</v>
      </c>
      <c r="C13" s="20" t="s">
        <v>39</v>
      </c>
      <c r="D13" s="21">
        <v>2120399</v>
      </c>
      <c r="E13" s="21" t="s">
        <v>32</v>
      </c>
      <c r="F13" s="25">
        <v>1200</v>
      </c>
      <c r="G13" s="23" t="s">
        <v>40</v>
      </c>
      <c r="H13" s="24"/>
    </row>
    <row r="14" spans="1:8" s="3" customFormat="1" ht="66" customHeight="1">
      <c r="A14" s="19">
        <v>10</v>
      </c>
      <c r="B14" s="20" t="s">
        <v>41</v>
      </c>
      <c r="C14" s="20" t="s">
        <v>42</v>
      </c>
      <c r="D14" s="21">
        <v>2070199</v>
      </c>
      <c r="E14" s="21" t="s">
        <v>43</v>
      </c>
      <c r="F14" s="25">
        <v>700</v>
      </c>
      <c r="G14" s="23" t="s">
        <v>44</v>
      </c>
      <c r="H14" s="24"/>
    </row>
    <row r="15" spans="1:8" s="3" customFormat="1" ht="66" customHeight="1">
      <c r="A15" s="19">
        <v>11</v>
      </c>
      <c r="B15" s="20" t="s">
        <v>45</v>
      </c>
      <c r="C15" s="20" t="s">
        <v>46</v>
      </c>
      <c r="D15" s="21">
        <v>2130599</v>
      </c>
      <c r="E15" s="21" t="s">
        <v>22</v>
      </c>
      <c r="F15" s="25">
        <v>300</v>
      </c>
      <c r="G15" s="23" t="s">
        <v>47</v>
      </c>
      <c r="H15" s="24"/>
    </row>
    <row r="16" spans="1:8" s="3" customFormat="1" ht="145.5" customHeight="1">
      <c r="A16" s="19">
        <v>12</v>
      </c>
      <c r="B16" s="20" t="s">
        <v>48</v>
      </c>
      <c r="C16" s="20" t="s">
        <v>49</v>
      </c>
      <c r="D16" s="21">
        <v>2049999</v>
      </c>
      <c r="E16" s="21" t="s">
        <v>50</v>
      </c>
      <c r="F16" s="25">
        <v>200</v>
      </c>
      <c r="G16" s="23" t="s">
        <v>51</v>
      </c>
      <c r="H16" s="24"/>
    </row>
    <row r="17" spans="1:8" s="4" customFormat="1" ht="51" customHeight="1">
      <c r="A17" s="26" t="s">
        <v>52</v>
      </c>
      <c r="B17" s="26"/>
      <c r="C17" s="26"/>
      <c r="D17" s="26"/>
      <c r="E17" s="26"/>
      <c r="F17" s="26">
        <f>SUM(F5:F16)</f>
        <v>11000</v>
      </c>
      <c r="G17" s="27"/>
      <c r="H17" s="28"/>
    </row>
  </sheetData>
  <sheetProtection/>
  <mergeCells count="4">
    <mergeCell ref="A1:B1"/>
    <mergeCell ref="A2:H2"/>
    <mergeCell ref="G3:H3"/>
    <mergeCell ref="A17:C17"/>
  </mergeCells>
  <printOptions/>
  <pageMargins left="0.35" right="0.23958333333333334" top="0.7083333333333334" bottom="0.15694444444444444" header="0.20069444444444445" footer="0.16111111111111112"/>
  <pageSetup fitToHeight="0" fitToWidth="1" horizontalDpi="600" verticalDpi="600" orientation="landscape" paperSize="9" scale="7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2012-06-06T17:30:27Z</dcterms:created>
  <dcterms:modified xsi:type="dcterms:W3CDTF">2022-08-18T03:57:40Z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DA6BC1A1111C4649837CEA6E3A440D18</vt:lpwstr>
  </property>
  <property fmtid="{D5CDD505-2E9C-101B-9397-08002B2CF9AE}" pid="5" name="KSOReadingLayo">
    <vt:bool>true</vt:bool>
  </property>
</Properties>
</file>