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1000" firstSheet="5" activeTab="10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</sheets>
  <definedNames/>
  <calcPr fullCalcOnLoad="1"/>
</workbook>
</file>

<file path=xl/sharedStrings.xml><?xml version="1.0" encoding="utf-8"?>
<sst xmlns="http://schemas.openxmlformats.org/spreadsheetml/2006/main" count="582" uniqueCount="261">
  <si>
    <t>预算01表</t>
  </si>
  <si>
    <t>大武口区2018年部门预算收支总表</t>
  </si>
  <si>
    <t>公开部门：石嘴山市大武口区林业技术推广服务中心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</si>
  <si>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</si>
  <si>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</si>
  <si>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</si>
  <si>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</si>
  <si>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</si>
  <si>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</si>
  <si>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</si>
  <si>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</si>
  <si>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</si>
  <si>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</si>
  <si>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</si>
  <si>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</si>
  <si>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</si>
  <si>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</si>
  <si>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</si>
  <si>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</si>
  <si>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</si>
  <si>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</si>
  <si>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</si>
  <si>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</si>
  <si>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</si>
  <si>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</si>
  <si>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</si>
  <si>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</si>
  <si>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</si>
  <si>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</si>
  <si>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</si>
  <si>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</si>
  <si>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</si>
  <si>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</si>
  <si>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</si>
  <si>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</si>
  <si>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</si>
  <si>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</si>
  <si>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</si>
  <si>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</si>
  <si>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</si>
  <si>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</si>
  <si>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</si>
  <si>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</si>
  <si>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</si>
  <si>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</si>
  <si>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</si>
  <si>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</si>
  <si>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</si>
  <si>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大武口区2018年部门预算收入总表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</si>
  <si>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</si>
  <si>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</si>
  <si>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</si>
  <si>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</si>
  <si>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</si>
  <si>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</si>
  <si>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</si>
  <si>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</si>
  <si>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</si>
  <si>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</si>
  <si>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</si>
  <si>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</si>
  <si>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</si>
  <si>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</si>
  <si>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</si>
  <si>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石嘴山市大武口区林业技术推广服务中心</t>
  </si>
  <si>
    <r>
      <t xml:space="preserve">       合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计</t>
    </r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</si>
  <si>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</si>
  <si>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大武口区2018年预算部门支出总表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</si>
  <si>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</si>
  <si>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</si>
  <si>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</si>
  <si>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</si>
  <si>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</si>
  <si>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</si>
  <si>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</si>
  <si>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</si>
  <si>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</si>
  <si>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合   计</t>
  </si>
  <si>
    <t>事业单位离退休</t>
  </si>
  <si>
    <t>机关事业单位基本养老保险缴费</t>
  </si>
  <si>
    <t>其他就业补助支出</t>
  </si>
  <si>
    <t>财政对失业保险基金的补助</t>
  </si>
  <si>
    <t>财政对工伤保险基金的补助</t>
  </si>
  <si>
    <t>财政对生育保险基金的补助</t>
  </si>
  <si>
    <t>事业单位医疗</t>
  </si>
  <si>
    <t>其他行政事业单位医疗支出</t>
  </si>
  <si>
    <t>林业事业机构</t>
  </si>
  <si>
    <t>林业技术推广</t>
  </si>
  <si>
    <t>动植物保护</t>
  </si>
  <si>
    <t>林业执法与监督</t>
  </si>
  <si>
    <t>林业检疫检测</t>
  </si>
  <si>
    <t>林业防灾减灾</t>
  </si>
  <si>
    <t>住房公积金</t>
  </si>
  <si>
    <t>购房补贴</t>
  </si>
  <si>
    <t>注：功能科目编码必须到项级</t>
  </si>
  <si>
    <t>预算04表</t>
  </si>
  <si>
    <t>大武口区2018年财政拨款收支总表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</si>
  <si>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</si>
  <si>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大武口区2018年财政拨款支出总表</t>
  </si>
  <si>
    <t>预算06表</t>
  </si>
  <si>
    <t>大武口区2018年一般公共预算支出表</t>
  </si>
  <si>
    <t>公开部门：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</si>
  <si>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</si>
  <si>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</si>
  <si>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</si>
  <si>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</si>
  <si>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</si>
  <si>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</si>
  <si>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</si>
  <si>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</si>
  <si>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</si>
  <si>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</si>
  <si>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</si>
  <si>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</si>
  <si>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</si>
  <si>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类</t>
  </si>
  <si>
    <t>款</t>
  </si>
  <si>
    <t>项</t>
  </si>
  <si>
    <t>05</t>
  </si>
  <si>
    <t>02</t>
  </si>
  <si>
    <t>07</t>
  </si>
  <si>
    <t>99</t>
  </si>
  <si>
    <t>27</t>
  </si>
  <si>
    <t>01</t>
  </si>
  <si>
    <t>03</t>
  </si>
  <si>
    <t>210</t>
  </si>
  <si>
    <t>11</t>
  </si>
  <si>
    <t>213</t>
  </si>
  <si>
    <t>04</t>
  </si>
  <si>
    <t>06</t>
  </si>
  <si>
    <t>13</t>
  </si>
  <si>
    <t>16</t>
  </si>
  <si>
    <t>34</t>
  </si>
  <si>
    <t>221</t>
  </si>
  <si>
    <r>
      <t>预算</t>
    </r>
    <r>
      <rPr>
        <sz val="10"/>
        <color indexed="8"/>
        <rFont val="宋体"/>
        <family val="0"/>
      </rPr>
      <t>07表</t>
    </r>
  </si>
  <si>
    <t>大武口区2018年部门一般公共预算基本支出明细表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</si>
  <si>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</si>
  <si>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</si>
  <si>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</si>
  <si>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</si>
  <si>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</si>
  <si>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</si>
  <si>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>45-16</t>
  </si>
  <si>
    <t>大武口区林业技术推广中心</t>
  </si>
  <si>
    <t>01-基本支出</t>
  </si>
  <si>
    <t>其他商品和服务支出</t>
  </si>
  <si>
    <t>机关事业单位基本养老保险缴费支出</t>
  </si>
  <si>
    <t>其他社会保障缴费</t>
  </si>
  <si>
    <t>其他工资福利支出</t>
  </si>
  <si>
    <t>对个人和家庭的补助</t>
  </si>
  <si>
    <t>其他对个人和家庭的补助</t>
  </si>
  <si>
    <t>城镇职工基本医疗保险缴费</t>
  </si>
  <si>
    <t>医疗费</t>
  </si>
  <si>
    <t>基本工资</t>
  </si>
  <si>
    <t>津贴补贴</t>
  </si>
  <si>
    <t>绩效工资</t>
  </si>
  <si>
    <t>奖金</t>
  </si>
  <si>
    <t>公务接待费</t>
  </si>
  <si>
    <t>公务用车运行维护费</t>
  </si>
  <si>
    <t>工会经费</t>
  </si>
  <si>
    <t>02-项目支出</t>
  </si>
  <si>
    <t>其他交通费用</t>
  </si>
  <si>
    <t>培训费</t>
  </si>
  <si>
    <t>劳务费</t>
  </si>
  <si>
    <t>45-17</t>
  </si>
  <si>
    <t>林业行政监察站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</si>
  <si>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</si>
  <si>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大武口区2018年部门一般公共预算基本支出表(经济分类)</t>
  </si>
  <si>
    <t xml:space="preserve">         单位：元</t>
  </si>
  <si>
    <t>经济科目编码</t>
  </si>
  <si>
    <t>经济科目名称</t>
  </si>
  <si>
    <t>金额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</si>
  <si>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</si>
  <si>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</si>
  <si>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</si>
  <si>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</si>
  <si>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</si>
  <si>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</si>
  <si>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</si>
  <si>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</si>
  <si>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</si>
  <si>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</si>
  <si>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</si>
  <si>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</si>
  <si>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</si>
  <si>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</si>
  <si>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</si>
  <si>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</si>
  <si>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医疗费</t>
  </si>
  <si>
    <t xml:space="preserve">  30199</t>
  </si>
  <si>
    <t xml:space="preserve">  其他工资福利支出</t>
  </si>
  <si>
    <t>302</t>
  </si>
  <si>
    <t xml:space="preserve">  公务接待费</t>
  </si>
  <si>
    <t xml:space="preserve">  30228</t>
  </si>
  <si>
    <t xml:space="preserve">  工会经费</t>
  </si>
  <si>
    <t xml:space="preserve">  劳务费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</si>
  <si>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</si>
  <si>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</si>
  <si>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</si>
  <si>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</si>
  <si>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</si>
  <si>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</si>
  <si>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30399</t>
  </si>
  <si>
    <t xml:space="preserve">  其他对个人和家庭的补助</t>
  </si>
  <si>
    <t>310</t>
  </si>
  <si>
    <t>资本性支出</t>
  </si>
  <si>
    <t xml:space="preserve">  31099</t>
  </si>
  <si>
    <t xml:space="preserve">  其他资本性支出</t>
  </si>
  <si>
    <t>注：根据本单位实际情况添加和删改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</si>
  <si>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</si>
  <si>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大武口区2018年部门一般公共预算基本支出表（政府经济分类）</t>
  </si>
  <si>
    <t>政府经济分类科目编码</t>
  </si>
  <si>
    <t>政府经济分类名称</t>
  </si>
  <si>
    <t>505-对事业单位经常性补助</t>
  </si>
  <si>
    <t xml:space="preserve">  50501-工资福利支出</t>
  </si>
  <si>
    <t xml:space="preserve">  50502-商品和服务支出</t>
  </si>
  <si>
    <t>509-对个人和家庭的补助</t>
  </si>
  <si>
    <t xml:space="preserve">  50999-其他对个人和家庭补助</t>
  </si>
  <si>
    <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</si>
  <si>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大武口区2018年部门项目预算明细表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</si>
  <si>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</si>
  <si>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</si>
  <si>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</si>
  <si>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</si>
  <si>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</si>
  <si>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</si>
  <si>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</si>
  <si>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</si>
  <si>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</si>
  <si>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</t>
  </si>
  <si>
    <t>一般公共预算财政拨款</t>
  </si>
  <si>
    <t>纳入财政管理的行政事业性收入安排</t>
  </si>
  <si>
    <t>林业新技术、新品种推广及应用</t>
  </si>
  <si>
    <t>开展全区林业新技术、新品种推广及应用工作，重点开展引种驯化林业新树种，不断丰富城市绿化内容，打造树种丰富的生态环境。</t>
  </si>
  <si>
    <t>经常性项目</t>
  </si>
  <si>
    <t>陆生野生动物疫源疫病监测</t>
  </si>
  <si>
    <t>开展全区陆生野生动物疫源疫病监测工作，对陆生野生动物栖息地进行监测，向自治区报告野生动物生活情况，预防疫病传播和扩散。</t>
  </si>
  <si>
    <t>开展全区征占用绿地、林地行政审批，对盗伐、滥伐林木等毁林案件进行查处，积极维护林政秩序，确保全区生态安全。</t>
  </si>
  <si>
    <t>林业有害生物防治</t>
  </si>
  <si>
    <t>开展全区林业有害生物防治工作，有效控制有害生物危害城市绿化正常生长，确保全区生态安全。</t>
  </si>
  <si>
    <t>森林防火</t>
  </si>
  <si>
    <t>开展全区森林防火预防和扑救工作，对全区森林防火重点单位进行宣传和指导，开展森林防火巡查及森林防火应急演练，预防森林火灾发生。</t>
  </si>
  <si>
    <r>
      <t>无项目预算的单位在金额栏填</t>
    </r>
    <r>
      <rPr>
        <sz val="11"/>
        <color indexed="8"/>
        <rFont val="Calibri"/>
        <family val="2"/>
      </rPr>
      <t>“0</t>
    </r>
    <r>
      <rPr>
        <sz val="11"/>
        <color indexed="8"/>
        <rFont val="宋体"/>
        <family val="0"/>
      </rPr>
      <t>”在备注栏填本年度无项目算。</t>
    </r>
  </si>
  <si>
    <t>预算-09表</t>
  </si>
  <si>
    <t>大武口区2018年一般公共预算“三公”经费支出表</t>
  </si>
  <si>
    <t xml:space="preserve"> 编制单位：  石嘴山大武口区林业技术推广服务中心                                                            单位：元</t>
  </si>
  <si>
    <t>2017年预算数</t>
  </si>
  <si>
    <t>2017年执行数</t>
  </si>
  <si>
    <t>2018年预算数</t>
  </si>
  <si>
    <t>因公出国（境）费</t>
  </si>
  <si>
    <t>公务用车购置及运行费</t>
  </si>
  <si>
    <t>公务用车购置费</t>
  </si>
  <si>
    <t>公务用车运行费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</si>
  <si>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</si>
  <si>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大武口区2018年部门政府性基金预算支出表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</si>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</sst>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0.00;[Red]0.00"/>
    <numFmt numFmtId="180" formatCode="#,##0_ "/>
    <numFmt numFmtId="181" formatCode="0.00_ "/>
  </numFmts>
  <fonts count="42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_GB2312"/>
      <family val="3"/>
    </font>
    <font>
      <sz val="16"/>
      <color indexed="8"/>
      <name val="仿宋_GB2312"/>
      <family val="3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6"/>
      <color indexed="8"/>
      <name val="方正小标宋_GBK"/>
      <family val="0"/>
    </font>
    <font>
      <b/>
      <sz val="11"/>
      <name val="宋体"/>
      <family val="0"/>
    </font>
    <font>
      <sz val="20"/>
      <color indexed="8"/>
      <name val="方正小标宋_GBK"/>
      <family val="0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0"/>
      <color indexed="12"/>
      <name val="Arial"/>
      <family val="2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5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>
      <alignment/>
      <protection/>
    </xf>
    <xf numFmtId="0" fontId="32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7" fillId="0" borderId="3" applyNumberFormat="0" applyFill="0" applyAlignment="0" applyProtection="0"/>
    <xf numFmtId="0" fontId="32" fillId="7" borderId="0" applyNumberFormat="0" applyBorder="0" applyAlignment="0" applyProtection="0"/>
    <xf numFmtId="0" fontId="26" fillId="0" borderId="4" applyNumberFormat="0" applyFill="0" applyAlignment="0" applyProtection="0"/>
    <xf numFmtId="0" fontId="32" fillId="3" borderId="0" applyNumberFormat="0" applyBorder="0" applyAlignment="0" applyProtection="0"/>
    <xf numFmtId="0" fontId="36" fillId="2" borderId="5" applyNumberFormat="0" applyAlignment="0" applyProtection="0"/>
    <xf numFmtId="0" fontId="39" fillId="2" borderId="1" applyNumberFormat="0" applyAlignment="0" applyProtection="0"/>
    <xf numFmtId="0" fontId="38" fillId="8" borderId="6" applyNumberFormat="0" applyAlignment="0" applyProtection="0"/>
    <xf numFmtId="0" fontId="5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1" fillId="9" borderId="0" applyNumberFormat="0" applyBorder="0" applyAlignment="0" applyProtection="0"/>
    <xf numFmtId="0" fontId="40" fillId="11" borderId="0" applyNumberFormat="0" applyBorder="0" applyAlignment="0" applyProtection="0"/>
    <xf numFmtId="0" fontId="5" fillId="12" borderId="0" applyNumberFormat="0" applyBorder="0" applyAlignment="0" applyProtection="0"/>
    <xf numFmtId="0" fontId="3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32" fillId="16" borderId="0" applyNumberFormat="0" applyBorder="0" applyAlignment="0" applyProtection="0"/>
    <xf numFmtId="0" fontId="5" fillId="1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5" fillId="4" borderId="0" applyNumberFormat="0" applyBorder="0" applyAlignment="0" applyProtection="0"/>
    <xf numFmtId="0" fontId="32" fillId="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</cellStyleXfs>
  <cellXfs count="28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49" fontId="5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10" xfId="0" applyNumberFormat="1" applyFont="1" applyBorder="1" applyAlignment="1">
      <alignment horizontal="right" vertical="center" shrinkToFit="1"/>
    </xf>
    <xf numFmtId="49" fontId="5" fillId="0" borderId="12" xfId="0" applyNumberFormat="1" applyFont="1" applyBorder="1" applyAlignment="1">
      <alignment horizontal="right" vertical="center" shrinkToFit="1"/>
    </xf>
    <xf numFmtId="0" fontId="2" fillId="0" borderId="9" xfId="0" applyFont="1" applyFill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>
      <alignment horizontal="right" vertical="center" shrinkToFit="1"/>
    </xf>
    <xf numFmtId="0" fontId="2" fillId="0" borderId="13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0" fillId="0" borderId="0" xfId="63" applyFont="1" applyBorder="1" applyAlignment="1" applyProtection="1">
      <alignment/>
      <protection/>
    </xf>
    <xf numFmtId="0" fontId="11" fillId="0" borderId="0" xfId="63">
      <alignment/>
      <protection/>
    </xf>
    <xf numFmtId="0" fontId="5" fillId="0" borderId="0" xfId="63" applyFont="1" applyBorder="1" applyAlignment="1" applyProtection="1">
      <alignment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14" xfId="63" applyFont="1" applyBorder="1" applyAlignment="1" applyProtection="1">
      <alignment horizontal="center" vertical="center"/>
      <protection/>
    </xf>
    <xf numFmtId="49" fontId="8" fillId="2" borderId="14" xfId="63" applyNumberFormat="1" applyFont="1" applyFill="1" applyBorder="1" applyAlignment="1" applyProtection="1">
      <alignment horizontal="center" vertical="center"/>
      <protection/>
    </xf>
    <xf numFmtId="0" fontId="8" fillId="2" borderId="14" xfId="63" applyFont="1" applyFill="1" applyBorder="1" applyAlignment="1" applyProtection="1">
      <alignment horizontal="center" vertical="center"/>
      <protection/>
    </xf>
    <xf numFmtId="49" fontId="8" fillId="2" borderId="14" xfId="63" applyNumberFormat="1" applyFont="1" applyFill="1" applyBorder="1" applyAlignment="1" applyProtection="1">
      <alignment horizontal="center" vertical="center" wrapText="1"/>
      <protection/>
    </xf>
    <xf numFmtId="0" fontId="12" fillId="0" borderId="14" xfId="63" applyFont="1" applyBorder="1" applyAlignment="1" applyProtection="1">
      <alignment vertical="center"/>
      <protection/>
    </xf>
    <xf numFmtId="0" fontId="12" fillId="0" borderId="15" xfId="63" applyFont="1" applyBorder="1" applyAlignment="1" applyProtection="1">
      <alignment vertical="center"/>
      <protection/>
    </xf>
    <xf numFmtId="49" fontId="8" fillId="2" borderId="15" xfId="63" applyNumberFormat="1" applyFont="1" applyFill="1" applyBorder="1" applyAlignment="1" applyProtection="1">
      <alignment horizontal="center" vertical="center"/>
      <protection/>
    </xf>
    <xf numFmtId="0" fontId="8" fillId="2" borderId="15" xfId="63" applyFont="1" applyFill="1" applyBorder="1" applyAlignment="1" applyProtection="1">
      <alignment horizontal="center" vertical="center"/>
      <protection/>
    </xf>
    <xf numFmtId="49" fontId="8" fillId="2" borderId="15" xfId="63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right" vertical="center" wrapText="1"/>
      <protection/>
    </xf>
    <xf numFmtId="49" fontId="13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vertical="center" wrapText="1"/>
      <protection/>
    </xf>
    <xf numFmtId="0" fontId="13" fillId="0" borderId="16" xfId="0" applyFont="1" applyFill="1" applyBorder="1" applyAlignment="1" applyProtection="1">
      <alignment vertical="center"/>
      <protection/>
    </xf>
    <xf numFmtId="0" fontId="13" fillId="0" borderId="16" xfId="0" applyFont="1" applyFill="1" applyBorder="1" applyAlignment="1" applyProtection="1">
      <alignment vertical="center" wrapText="1"/>
      <protection/>
    </xf>
    <xf numFmtId="49" fontId="13" fillId="0" borderId="16" xfId="0" applyNumberFormat="1" applyFont="1" applyFill="1" applyBorder="1" applyAlignment="1" applyProtection="1">
      <alignment horizontal="right" vertical="center" wrapText="1"/>
      <protection/>
    </xf>
    <xf numFmtId="49" fontId="13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9" xfId="0" applyFont="1" applyFill="1" applyBorder="1" applyAlignment="1" applyProtection="1">
      <alignment vertical="center"/>
      <protection/>
    </xf>
    <xf numFmtId="0" fontId="13" fillId="0" borderId="9" xfId="0" applyFont="1" applyFill="1" applyBorder="1" applyAlignment="1" applyProtection="1">
      <alignment vertical="center" wrapText="1"/>
      <protection/>
    </xf>
    <xf numFmtId="49" fontId="13" fillId="0" borderId="9" xfId="0" applyNumberFormat="1" applyFont="1" applyFill="1" applyBorder="1" applyAlignment="1" applyProtection="1">
      <alignment horizontal="right" vertical="center" wrapText="1"/>
      <protection/>
    </xf>
    <xf numFmtId="49" fontId="13" fillId="0" borderId="9" xfId="0" applyNumberFormat="1" applyFont="1" applyFill="1" applyBorder="1" applyAlignment="1" applyProtection="1">
      <alignment horizontal="right" vertical="center"/>
      <protection/>
    </xf>
    <xf numFmtId="0" fontId="14" fillId="0" borderId="0" xfId="63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8" fillId="0" borderId="14" xfId="63" applyFont="1" applyBorder="1" applyAlignment="1" applyProtection="1">
      <alignment horizontal="center" vertical="center" wrapText="1"/>
      <protection/>
    </xf>
    <xf numFmtId="49" fontId="8" fillId="2" borderId="0" xfId="63" applyNumberFormat="1" applyFont="1" applyFill="1" applyBorder="1" applyAlignment="1" applyProtection="1">
      <alignment horizontal="center" vertical="center" wrapText="1"/>
      <protection/>
    </xf>
    <xf numFmtId="0" fontId="8" fillId="0" borderId="15" xfId="63" applyFont="1" applyBorder="1" applyAlignment="1" applyProtection="1">
      <alignment horizontal="center" vertical="center" wrapText="1"/>
      <protection/>
    </xf>
    <xf numFmtId="179" fontId="13" fillId="0" borderId="14" xfId="0" applyNumberFormat="1" applyFont="1" applyFill="1" applyBorder="1" applyAlignment="1" applyProtection="1">
      <alignment horizontal="right" vertical="center"/>
      <protection/>
    </xf>
    <xf numFmtId="179" fontId="13" fillId="0" borderId="14" xfId="0" applyNumberFormat="1" applyFont="1" applyFill="1" applyBorder="1" applyAlignment="1" applyProtection="1">
      <alignment vertical="center"/>
      <protection/>
    </xf>
    <xf numFmtId="179" fontId="13" fillId="0" borderId="14" xfId="0" applyNumberFormat="1" applyFont="1" applyFill="1" applyBorder="1" applyAlignment="1" applyProtection="1">
      <alignment vertical="center" wrapText="1"/>
      <protection/>
    </xf>
    <xf numFmtId="179" fontId="13" fillId="0" borderId="16" xfId="0" applyNumberFormat="1" applyFont="1" applyFill="1" applyBorder="1" applyAlignment="1" applyProtection="1">
      <alignment horizontal="right" vertical="center"/>
      <protection/>
    </xf>
    <xf numFmtId="179" fontId="13" fillId="0" borderId="16" xfId="0" applyNumberFormat="1" applyFont="1" applyFill="1" applyBorder="1" applyAlignment="1" applyProtection="1">
      <alignment vertical="center"/>
      <protection/>
    </xf>
    <xf numFmtId="179" fontId="13" fillId="0" borderId="16" xfId="0" applyNumberFormat="1" applyFont="1" applyFill="1" applyBorder="1" applyAlignment="1" applyProtection="1">
      <alignment vertical="center" wrapText="1"/>
      <protection/>
    </xf>
    <xf numFmtId="179" fontId="13" fillId="0" borderId="9" xfId="0" applyNumberFormat="1" applyFont="1" applyFill="1" applyBorder="1" applyAlignment="1" applyProtection="1">
      <alignment horizontal="right" vertical="center"/>
      <protection/>
    </xf>
    <xf numFmtId="179" fontId="13" fillId="0" borderId="9" xfId="0" applyNumberFormat="1" applyFont="1" applyFill="1" applyBorder="1" applyAlignment="1" applyProtection="1">
      <alignment vertical="center"/>
      <protection/>
    </xf>
    <xf numFmtId="179" fontId="13" fillId="0" borderId="9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4" fontId="13" fillId="0" borderId="14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49" fontId="16" fillId="0" borderId="14" xfId="0" applyNumberFormat="1" applyFont="1" applyBorder="1" applyAlignment="1" applyProtection="1">
      <alignment horizontal="right" vertical="center"/>
      <protection/>
    </xf>
    <xf numFmtId="49" fontId="17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left" vertical="center"/>
      <protection/>
    </xf>
    <xf numFmtId="0" fontId="19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 applyProtection="1">
      <alignment horizontal="right" vertical="center"/>
      <protection/>
    </xf>
    <xf numFmtId="0" fontId="17" fillId="0" borderId="14" xfId="0" applyFont="1" applyFill="1" applyBorder="1" applyAlignment="1" applyProtection="1">
      <alignment horizontal="left" vertical="center"/>
      <protection/>
    </xf>
    <xf numFmtId="0" fontId="17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left"/>
      <protection/>
    </xf>
    <xf numFmtId="0" fontId="10" fillId="0" borderId="14" xfId="63" applyFont="1" applyBorder="1" applyAlignment="1" applyProtection="1">
      <alignment horizontal="center" vertical="center"/>
      <protection/>
    </xf>
    <xf numFmtId="0" fontId="13" fillId="0" borderId="14" xfId="63" applyFont="1" applyBorder="1" applyAlignment="1" applyProtection="1">
      <alignment horizontal="center" vertical="center" wrapText="1"/>
      <protection/>
    </xf>
    <xf numFmtId="0" fontId="5" fillId="0" borderId="18" xfId="63" applyFont="1" applyBorder="1" applyAlignment="1" applyProtection="1">
      <alignment horizontal="center" vertical="center" wrapText="1"/>
      <protection/>
    </xf>
    <xf numFmtId="0" fontId="5" fillId="0" borderId="19" xfId="63" applyFont="1" applyBorder="1" applyAlignment="1" applyProtection="1">
      <alignment horizontal="center" vertical="center" wrapText="1"/>
      <protection/>
    </xf>
    <xf numFmtId="0" fontId="5" fillId="0" borderId="20" xfId="63" applyFont="1" applyBorder="1" applyAlignment="1" applyProtection="1">
      <alignment horizontal="center" vertical="center" wrapText="1"/>
      <protection/>
    </xf>
    <xf numFmtId="0" fontId="5" fillId="0" borderId="14" xfId="63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horizontal="center" vertical="center"/>
      <protection/>
    </xf>
    <xf numFmtId="1" fontId="16" fillId="0" borderId="15" xfId="63" applyNumberFormat="1" applyFont="1" applyBorder="1" applyAlignment="1" applyProtection="1">
      <alignment horizontal="center" vertical="center" wrapText="1"/>
      <protection/>
    </xf>
    <xf numFmtId="0" fontId="5" fillId="0" borderId="15" xfId="63" applyFont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1" fontId="13" fillId="0" borderId="14" xfId="0" applyNumberFormat="1" applyFont="1" applyFill="1" applyBorder="1" applyAlignment="1" applyProtection="1">
      <alignment horizontal="left" vertical="center"/>
      <protection/>
    </xf>
    <xf numFmtId="180" fontId="13" fillId="0" borderId="14" xfId="0" applyNumberFormat="1" applyFont="1" applyFill="1" applyBorder="1" applyAlignment="1" applyProtection="1">
      <alignment horizontal="center" vertical="center"/>
      <protection/>
    </xf>
    <xf numFmtId="181" fontId="5" fillId="0" borderId="14" xfId="0" applyNumberFormat="1" applyFont="1" applyFill="1" applyBorder="1" applyAlignment="1" applyProtection="1">
      <alignment horizontal="right" vertical="center"/>
      <protection/>
    </xf>
    <xf numFmtId="49" fontId="13" fillId="4" borderId="14" xfId="64" applyNumberFormat="1" applyFont="1" applyFill="1" applyBorder="1" applyAlignment="1" applyProtection="1">
      <alignment horizontal="center" vertical="center"/>
      <protection/>
    </xf>
    <xf numFmtId="1" fontId="13" fillId="4" borderId="14" xfId="64" applyNumberFormat="1" applyFont="1" applyFill="1" applyBorder="1" applyAlignment="1" applyProtection="1">
      <alignment horizontal="left" vertical="center" wrapText="1"/>
      <protection/>
    </xf>
    <xf numFmtId="180" fontId="13" fillId="4" borderId="14" xfId="64" applyNumberFormat="1" applyFont="1" applyFill="1" applyBorder="1" applyAlignment="1" applyProtection="1">
      <alignment horizontal="right" vertical="center"/>
      <protection/>
    </xf>
    <xf numFmtId="49" fontId="13" fillId="14" borderId="14" xfId="64" applyNumberFormat="1" applyFont="1" applyFill="1" applyBorder="1" applyAlignment="1" applyProtection="1">
      <alignment horizontal="left" vertical="center"/>
      <protection/>
    </xf>
    <xf numFmtId="1" fontId="13" fillId="14" borderId="14" xfId="64" applyNumberFormat="1" applyFont="1" applyFill="1" applyBorder="1" applyAlignment="1" applyProtection="1">
      <alignment horizontal="left" vertical="center" wrapText="1"/>
      <protection/>
    </xf>
    <xf numFmtId="180" fontId="13" fillId="14" borderId="14" xfId="64" applyNumberFormat="1" applyFont="1" applyFill="1" applyBorder="1" applyAlignment="1" applyProtection="1">
      <alignment horizontal="right" vertical="center"/>
      <protection/>
    </xf>
    <xf numFmtId="49" fontId="13" fillId="0" borderId="14" xfId="64" applyNumberFormat="1" applyFont="1" applyFill="1" applyBorder="1" applyAlignment="1" applyProtection="1">
      <alignment horizontal="left" vertical="center"/>
      <protection/>
    </xf>
    <xf numFmtId="1" fontId="13" fillId="0" borderId="14" xfId="64" applyNumberFormat="1" applyFont="1" applyFill="1" applyBorder="1" applyAlignment="1" applyProtection="1">
      <alignment horizontal="left" vertical="center" wrapText="1"/>
      <protection/>
    </xf>
    <xf numFmtId="180" fontId="13" fillId="0" borderId="14" xfId="64" applyNumberFormat="1" applyFont="1" applyFill="1" applyBorder="1" applyAlignment="1" applyProtection="1">
      <alignment horizontal="right" vertical="center"/>
      <protection/>
    </xf>
    <xf numFmtId="49" fontId="13" fillId="0" borderId="14" xfId="64" applyNumberFormat="1" applyFont="1" applyFill="1" applyBorder="1" applyAlignment="1" applyProtection="1">
      <alignment horizontal="left" vertical="center" indent="1"/>
      <protection/>
    </xf>
    <xf numFmtId="49" fontId="13" fillId="0" borderId="14" xfId="64" applyNumberFormat="1" applyFont="1" applyFill="1" applyBorder="1" applyAlignment="1" applyProtection="1">
      <alignment horizontal="left" vertical="center" indent="2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wrapText="1" shrinkToFit="1"/>
      <protection/>
    </xf>
    <xf numFmtId="0" fontId="5" fillId="0" borderId="24" xfId="0" applyFont="1" applyFill="1" applyBorder="1" applyAlignment="1" applyProtection="1">
      <alignment horizontal="center" vertical="center" wrapText="1" shrinkToFit="1"/>
      <protection/>
    </xf>
    <xf numFmtId="0" fontId="5" fillId="0" borderId="25" xfId="0" applyFont="1" applyFill="1" applyBorder="1" applyAlignment="1" applyProtection="1">
      <alignment horizontal="center" vertical="center" wrapText="1" shrinkToFit="1"/>
      <protection/>
    </xf>
    <xf numFmtId="0" fontId="5" fillId="0" borderId="26" xfId="0" applyFont="1" applyFill="1" applyBorder="1" applyAlignment="1" applyProtection="1">
      <alignment horizontal="center" vertical="center" wrapText="1" shrinkToFit="1"/>
      <protection/>
    </xf>
    <xf numFmtId="0" fontId="5" fillId="0" borderId="27" xfId="0" applyFont="1" applyFill="1" applyBorder="1" applyAlignment="1" applyProtection="1">
      <alignment horizontal="center" vertical="center" wrapText="1" shrinkToFit="1"/>
      <protection/>
    </xf>
    <xf numFmtId="0" fontId="5" fillId="0" borderId="20" xfId="0" applyFont="1" applyFill="1" applyBorder="1" applyAlignment="1" applyProtection="1">
      <alignment horizontal="center" vertical="center" wrapText="1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28" xfId="0" applyFont="1" applyFill="1" applyBorder="1" applyAlignment="1" applyProtection="1">
      <alignment horizontal="center" vertical="center" wrapText="1" shrinkToFit="1"/>
      <protection/>
    </xf>
    <xf numFmtId="0" fontId="5" fillId="0" borderId="29" xfId="0" applyFont="1" applyFill="1" applyBorder="1" applyAlignment="1" applyProtection="1">
      <alignment horizontal="center" vertical="center" wrapText="1" shrinkToFit="1"/>
      <protection/>
    </xf>
    <xf numFmtId="0" fontId="5" fillId="0" borderId="30" xfId="0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5" fillId="0" borderId="32" xfId="0" applyFont="1" applyFill="1" applyBorder="1" applyAlignment="1" applyProtection="1">
      <alignment horizontal="center" vertical="center" wrapText="1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4" fontId="5" fillId="0" borderId="12" xfId="0" applyNumberFormat="1" applyFont="1" applyBorder="1" applyAlignment="1">
      <alignment horizontal="right" vertical="center" shrinkToFit="1"/>
    </xf>
    <xf numFmtId="0" fontId="13" fillId="0" borderId="12" xfId="0" applyFont="1" applyFill="1" applyBorder="1" applyAlignment="1" applyProtection="1">
      <alignment horizontal="center" vertical="center" shrinkToFit="1"/>
      <protection/>
    </xf>
    <xf numFmtId="0" fontId="13" fillId="0" borderId="12" xfId="0" applyFont="1" applyFill="1" applyBorder="1" applyAlignment="1" applyProtection="1">
      <alignment horizontal="center" vertical="center" shrinkToFit="1"/>
      <protection/>
    </xf>
    <xf numFmtId="49" fontId="13" fillId="0" borderId="12" xfId="0" applyNumberFormat="1" applyFont="1" applyFill="1" applyBorder="1" applyAlignment="1" applyProtection="1">
      <alignment horizontal="center" vertical="center" shrinkToFit="1"/>
      <protection/>
    </xf>
    <xf numFmtId="49" fontId="13" fillId="0" borderId="12" xfId="0" applyNumberFormat="1" applyFont="1" applyBorder="1" applyAlignment="1">
      <alignment horizontal="center" vertical="center" shrinkToFit="1"/>
    </xf>
    <xf numFmtId="0" fontId="13" fillId="0" borderId="9" xfId="0" applyFont="1" applyFill="1" applyBorder="1" applyAlignment="1" applyProtection="1">
      <alignment horizontal="center" vertical="center" shrinkToFit="1"/>
      <protection/>
    </xf>
    <xf numFmtId="49" fontId="13" fillId="0" borderId="9" xfId="0" applyNumberFormat="1" applyFont="1" applyFill="1" applyBorder="1" applyAlignment="1" applyProtection="1">
      <alignment horizontal="center" vertical="center" shrinkToFit="1"/>
      <protection/>
    </xf>
    <xf numFmtId="49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9" xfId="0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0" fontId="13" fillId="0" borderId="16" xfId="0" applyFont="1" applyFill="1" applyBorder="1" applyAlignment="1" applyProtection="1">
      <alignment horizontal="left" vertical="center"/>
      <protection/>
    </xf>
    <xf numFmtId="49" fontId="13" fillId="0" borderId="33" xfId="0" applyNumberFormat="1" applyFont="1" applyBorder="1" applyAlignment="1">
      <alignment horizontal="center"/>
    </xf>
    <xf numFmtId="0" fontId="13" fillId="0" borderId="9" xfId="0" applyFont="1" applyFill="1" applyBorder="1" applyAlignment="1" applyProtection="1">
      <alignment horizontal="left" vertical="center"/>
      <protection/>
    </xf>
    <xf numFmtId="49" fontId="13" fillId="0" borderId="9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179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center"/>
    </xf>
    <xf numFmtId="49" fontId="13" fillId="0" borderId="12" xfId="0" applyNumberFormat="1" applyFont="1" applyBorder="1" applyAlignment="1">
      <alignment horizontal="right" vertical="center" shrinkToFit="1"/>
    </xf>
    <xf numFmtId="4" fontId="13" fillId="0" borderId="12" xfId="0" applyNumberFormat="1" applyFont="1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4" fontId="13" fillId="0" borderId="9" xfId="0" applyNumberFormat="1" applyFont="1" applyBorder="1" applyAlignment="1">
      <alignment horizontal="center" vertical="center" shrinkToFit="1"/>
    </xf>
    <xf numFmtId="4" fontId="5" fillId="0" borderId="9" xfId="0" applyNumberFormat="1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10" fillId="0" borderId="18" xfId="63" applyFont="1" applyBorder="1" applyAlignment="1" applyProtection="1">
      <alignment horizontal="center" vertical="center"/>
      <protection/>
    </xf>
    <xf numFmtId="0" fontId="10" fillId="0" borderId="9" xfId="63" applyFont="1" applyBorder="1" applyAlignment="1" applyProtection="1">
      <alignment horizontal="center" vertical="center"/>
      <protection/>
    </xf>
    <xf numFmtId="0" fontId="10" fillId="0" borderId="34" xfId="63" applyFont="1" applyBorder="1" applyAlignment="1" applyProtection="1">
      <alignment horizontal="center" vertical="center"/>
      <protection/>
    </xf>
    <xf numFmtId="0" fontId="10" fillId="0" borderId="15" xfId="63" applyFont="1" applyBorder="1" applyAlignment="1" applyProtection="1">
      <alignment vertical="center"/>
      <protection/>
    </xf>
    <xf numFmtId="0" fontId="10" fillId="0" borderId="35" xfId="63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36" xfId="63" applyFont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right" vertical="center"/>
      <protection/>
    </xf>
    <xf numFmtId="0" fontId="21" fillId="0" borderId="9" xfId="0" applyFont="1" applyFill="1" applyBorder="1" applyAlignment="1" applyProtection="1">
      <alignment horizontal="right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181" fontId="13" fillId="0" borderId="14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center" vertical="center"/>
      <protection/>
    </xf>
    <xf numFmtId="49" fontId="13" fillId="0" borderId="9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right" vertical="center"/>
      <protection/>
    </xf>
    <xf numFmtId="0" fontId="13" fillId="0" borderId="9" xfId="0" applyFont="1" applyFill="1" applyBorder="1" applyAlignment="1" applyProtection="1">
      <alignment horizontal="right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49" fontId="13" fillId="0" borderId="33" xfId="0" applyNumberFormat="1" applyFont="1" applyFill="1" applyBorder="1" applyAlignment="1" applyProtection="1">
      <alignment horizontal="center" vertical="center"/>
      <protection/>
    </xf>
    <xf numFmtId="49" fontId="13" fillId="0" borderId="39" xfId="0" applyNumberFormat="1" applyFont="1" applyFill="1" applyBorder="1" applyAlignment="1" applyProtection="1">
      <alignment horizontal="center" vertical="center"/>
      <protection/>
    </xf>
    <xf numFmtId="0" fontId="22" fillId="0" borderId="9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vertical="center"/>
      <protection/>
    </xf>
    <xf numFmtId="49" fontId="1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/>
      <protection/>
    </xf>
    <xf numFmtId="49" fontId="0" fillId="0" borderId="9" xfId="0" applyNumberForma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0" fontId="5" fillId="0" borderId="41" xfId="0" applyFont="1" applyFill="1" applyBorder="1" applyAlignment="1" applyProtection="1">
      <alignment horizontal="center" vertical="center" shrinkToFit="1"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0" fontId="5" fillId="0" borderId="43" xfId="0" applyFont="1" applyFill="1" applyBorder="1" applyAlignment="1" applyProtection="1">
      <alignment horizontal="center" vertical="center" shrinkToFit="1"/>
      <protection/>
    </xf>
    <xf numFmtId="0" fontId="5" fillId="0" borderId="44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46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49" fontId="13" fillId="0" borderId="9" xfId="0" applyNumberFormat="1" applyFont="1" applyBorder="1" applyAlignment="1">
      <alignment horizontal="right" vertical="center" shrinkToFit="1"/>
    </xf>
    <xf numFmtId="49" fontId="8" fillId="0" borderId="9" xfId="0" applyNumberFormat="1" applyFont="1" applyFill="1" applyBorder="1" applyAlignment="1" applyProtection="1">
      <alignment horizontal="left" vertical="center" shrinkToFit="1"/>
      <protection/>
    </xf>
    <xf numFmtId="49" fontId="5" fillId="0" borderId="9" xfId="0" applyNumberFormat="1" applyFont="1" applyFill="1" applyBorder="1" applyAlignment="1" applyProtection="1">
      <alignment horizontal="center" vertical="center" shrinkToFit="1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49" fontId="5" fillId="0" borderId="9" xfId="0" applyNumberFormat="1" applyFont="1" applyFill="1" applyBorder="1" applyAlignment="1" applyProtection="1">
      <alignment horizontal="left" vertical="center" shrinkToFit="1"/>
      <protection/>
    </xf>
    <xf numFmtId="49" fontId="13" fillId="0" borderId="9" xfId="0" applyNumberFormat="1" applyFont="1" applyFill="1" applyBorder="1" applyAlignment="1" applyProtection="1">
      <alignment horizontal="right" vertical="center" shrinkToFit="1"/>
      <protection/>
    </xf>
    <xf numFmtId="49" fontId="13" fillId="0" borderId="9" xfId="0" applyNumberFormat="1" applyFont="1" applyFill="1" applyBorder="1" applyAlignment="1" applyProtection="1">
      <alignment horizontal="left" vertical="center" shrinkToFit="1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49" fontId="8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9" fontId="8" fillId="0" borderId="9" xfId="0" applyNumberFormat="1" applyFont="1" applyFill="1" applyBorder="1" applyAlignment="1" applyProtection="1">
      <alignment vertical="center" shrinkToFit="1"/>
      <protection/>
    </xf>
    <xf numFmtId="49" fontId="5" fillId="0" borderId="9" xfId="0" applyNumberFormat="1" applyFont="1" applyFill="1" applyBorder="1" applyAlignment="1" applyProtection="1">
      <alignment vertical="center" shrinkToFit="1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49" fontId="8" fillId="0" borderId="9" xfId="0" applyNumberFormat="1" applyFont="1" applyFill="1" applyBorder="1" applyAlignment="1" applyProtection="1">
      <alignment horizontal="center" vertical="center" shrinkToFit="1"/>
      <protection/>
    </xf>
    <xf numFmtId="49" fontId="8" fillId="0" borderId="9" xfId="0" applyNumberFormat="1" applyFont="1" applyFill="1" applyBorder="1" applyAlignment="1" applyProtection="1">
      <alignment vertical="center" shrinkToFit="1"/>
      <protection/>
    </xf>
    <xf numFmtId="49" fontId="16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10" fillId="0" borderId="0" xfId="63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10" fillId="0" borderId="20" xfId="63" applyFont="1" applyBorder="1" applyAlignment="1" applyProtection="1">
      <alignment horizontal="center" vertical="center"/>
      <protection/>
    </xf>
    <xf numFmtId="0" fontId="10" fillId="0" borderId="12" xfId="63" applyFont="1" applyBorder="1" applyAlignment="1" applyProtection="1">
      <alignment horizontal="center" vertical="center"/>
      <protection/>
    </xf>
    <xf numFmtId="0" fontId="10" fillId="0" borderId="47" xfId="63" applyFont="1" applyBorder="1" applyAlignment="1" applyProtection="1">
      <alignment horizontal="center" vertical="center"/>
      <protection/>
    </xf>
    <xf numFmtId="0" fontId="5" fillId="0" borderId="35" xfId="63" applyFont="1" applyBorder="1" applyAlignment="1" applyProtection="1">
      <alignment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180" fontId="13" fillId="0" borderId="9" xfId="0" applyNumberFormat="1" applyFont="1" applyBorder="1" applyAlignment="1">
      <alignment horizontal="center" vertical="center" shrinkToFit="1"/>
    </xf>
    <xf numFmtId="0" fontId="10" fillId="0" borderId="48" xfId="63" applyFont="1" applyBorder="1" applyAlignment="1" applyProtection="1">
      <alignment horizontal="center" vertical="center" wrapText="1"/>
      <protection/>
    </xf>
    <xf numFmtId="0" fontId="10" fillId="0" borderId="49" xfId="63" applyFont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/>
      <protection/>
    </xf>
    <xf numFmtId="180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/>
      <protection/>
    </xf>
    <xf numFmtId="180" fontId="13" fillId="0" borderId="9" xfId="0" applyNumberFormat="1" applyFont="1" applyFill="1" applyBorder="1" applyAlignment="1" applyProtection="1">
      <alignment horizontal="center" vertical="center"/>
      <protection/>
    </xf>
    <xf numFmtId="180" fontId="13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/>
      <protection/>
    </xf>
    <xf numFmtId="180" fontId="13" fillId="0" borderId="33" xfId="0" applyNumberFormat="1" applyFont="1" applyFill="1" applyBorder="1" applyAlignment="1" applyProtection="1">
      <alignment horizontal="center" vertical="center"/>
      <protection/>
    </xf>
    <xf numFmtId="180" fontId="13" fillId="0" borderId="39" xfId="0" applyNumberFormat="1" applyFont="1" applyFill="1" applyBorder="1" applyAlignment="1" applyProtection="1">
      <alignment horizontal="center" vertical="center"/>
      <protection/>
    </xf>
    <xf numFmtId="0" fontId="13" fillId="0" borderId="33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/>
      <protection/>
    </xf>
    <xf numFmtId="180" fontId="13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180" fontId="0" fillId="0" borderId="0" xfId="0" applyNumberFormat="1" applyFill="1" applyAlignment="1" applyProtection="1">
      <alignment/>
      <protection/>
    </xf>
    <xf numFmtId="180" fontId="0" fillId="0" borderId="0" xfId="0" applyNumberFormat="1" applyFill="1" applyAlignment="1" applyProtection="1">
      <alignment horizontal="center"/>
      <protection/>
    </xf>
    <xf numFmtId="0" fontId="23" fillId="0" borderId="0" xfId="0" applyFont="1" applyFill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 shrinkToFi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left" vertical="center" shrinkToFit="1"/>
    </xf>
    <xf numFmtId="180" fontId="13" fillId="0" borderId="9" xfId="0" applyNumberFormat="1" applyFont="1" applyBorder="1" applyAlignment="1">
      <alignment horizontal="right" vertical="center" shrinkToFit="1"/>
    </xf>
    <xf numFmtId="180" fontId="9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9" xfId="0" applyFont="1" applyFill="1" applyBorder="1" applyAlignment="1" applyProtection="1">
      <alignment horizontal="right" vertical="center" shrinkToFit="1"/>
      <protection/>
    </xf>
    <xf numFmtId="0" fontId="2" fillId="0" borderId="9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right"/>
      <protection/>
    </xf>
    <xf numFmtId="0" fontId="4" fillId="0" borderId="9" xfId="0" applyFont="1" applyFill="1" applyBorder="1" applyAlignment="1" applyProtection="1">
      <alignment horizontal="center"/>
      <protection/>
    </xf>
    <xf numFmtId="180" fontId="5" fillId="0" borderId="9" xfId="0" applyNumberFormat="1" applyFont="1" applyBorder="1" applyAlignment="1">
      <alignment horizontal="center" vertical="center" shrinkToFit="1"/>
    </xf>
    <xf numFmtId="180" fontId="8" fillId="0" borderId="9" xfId="0" applyNumberFormat="1" applyFont="1" applyFill="1" applyBorder="1" applyAlignment="1" applyProtection="1">
      <alignment horizontal="left" vertical="center" shrinkToFit="1"/>
      <protection/>
    </xf>
    <xf numFmtId="180" fontId="5" fillId="0" borderId="9" xfId="0" applyNumberFormat="1" applyFont="1" applyFill="1" applyBorder="1" applyAlignment="1" applyProtection="1">
      <alignment horizontal="center" vertical="center" shrinkToFit="1"/>
      <protection/>
    </xf>
    <xf numFmtId="181" fontId="5" fillId="0" borderId="9" xfId="0" applyNumberFormat="1" applyFont="1" applyBorder="1" applyAlignment="1">
      <alignment horizontal="center" vertical="center" shrinkToFit="1"/>
    </xf>
    <xf numFmtId="180" fontId="5" fillId="0" borderId="9" xfId="0" applyNumberFormat="1" applyFont="1" applyFill="1" applyBorder="1" applyAlignment="1" applyProtection="1">
      <alignment horizontal="left" vertical="center" shrinkToFit="1"/>
      <protection/>
    </xf>
    <xf numFmtId="181" fontId="5" fillId="0" borderId="9" xfId="0" applyNumberFormat="1" applyFont="1" applyFill="1" applyBorder="1" applyAlignment="1" applyProtection="1">
      <alignment horizontal="center" vertical="center" shrinkToFit="1"/>
      <protection/>
    </xf>
    <xf numFmtId="180" fontId="8" fillId="0" borderId="9" xfId="0" applyNumberFormat="1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horizontal="left" vertical="center"/>
      <protection/>
    </xf>
    <xf numFmtId="180" fontId="8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来源明细表(单位-科目)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F21" sqref="F21"/>
    </sheetView>
  </sheetViews>
  <sheetFormatPr defaultColWidth="9.140625" defaultRowHeight="12.75"/>
  <cols>
    <col min="1" max="1" width="33.421875" style="1" customWidth="1"/>
    <col min="2" max="2" width="14.00390625" style="237" customWidth="1"/>
    <col min="3" max="3" width="30.28125" style="1" customWidth="1"/>
    <col min="4" max="6" width="14.00390625" style="237" customWidth="1"/>
    <col min="7" max="7" width="9.7109375" style="1" customWidth="1"/>
    <col min="8" max="16384" width="9.140625" style="1" customWidth="1"/>
  </cols>
  <sheetData>
    <row r="1" spans="1:6" s="202" customFormat="1" ht="15.75" customHeight="1">
      <c r="A1" s="202" t="s">
        <v>0</v>
      </c>
      <c r="B1" s="261"/>
      <c r="D1" s="261"/>
      <c r="E1" s="261"/>
      <c r="F1" s="261"/>
    </row>
    <row r="2" spans="1:6" s="205" customFormat="1" ht="39.75" customHeight="1">
      <c r="A2" s="4" t="s">
        <v>1</v>
      </c>
      <c r="B2" s="4"/>
      <c r="C2" s="4"/>
      <c r="D2" s="4"/>
      <c r="E2" s="4"/>
      <c r="F2" s="4"/>
    </row>
    <row r="3" ht="14.25">
      <c r="F3" s="30"/>
    </row>
    <row r="4" spans="1:6" ht="19.5" customHeight="1">
      <c r="A4" s="121" t="s">
        <v>2</v>
      </c>
      <c r="F4" s="30" t="s">
        <v>3</v>
      </c>
    </row>
    <row r="5" spans="1:6" ht="15" customHeight="1">
      <c r="A5" s="206" t="s">
        <v>4</v>
      </c>
      <c r="B5" s="206" t="s">
        <v>5</v>
      </c>
      <c r="C5" s="206" t="s">
        <v>6</v>
      </c>
      <c r="D5" s="206"/>
      <c r="E5" s="206"/>
      <c r="F5" s="206" t="s">
        <v>5</v>
      </c>
    </row>
    <row r="6" spans="1:6" ht="15" customHeight="1">
      <c r="A6" s="207" t="s">
        <v>7</v>
      </c>
      <c r="B6" s="208" t="s">
        <v>8</v>
      </c>
      <c r="C6" s="209" t="s">
        <v>9</v>
      </c>
      <c r="D6" s="210" t="s">
        <v>8</v>
      </c>
      <c r="E6" s="211"/>
      <c r="F6" s="212"/>
    </row>
    <row r="7" spans="1:6" ht="27.75" customHeight="1">
      <c r="A7" s="213"/>
      <c r="B7" s="214"/>
      <c r="C7" s="215"/>
      <c r="D7" s="138" t="s">
        <v>10</v>
      </c>
      <c r="E7" s="216" t="s">
        <v>11</v>
      </c>
      <c r="F7" s="216" t="s">
        <v>12</v>
      </c>
    </row>
    <row r="8" spans="1:6" ht="13.5" customHeight="1">
      <c r="A8" s="217" t="s">
        <v>13</v>
      </c>
      <c r="B8" s="275">
        <v>1960387</v>
      </c>
      <c r="C8" s="276" t="s">
        <v>14</v>
      </c>
      <c r="D8" s="277">
        <v>1960387</v>
      </c>
      <c r="E8" s="277">
        <v>1960387</v>
      </c>
      <c r="F8" s="278"/>
    </row>
    <row r="9" spans="1:6" ht="13.5" customHeight="1">
      <c r="A9" s="221" t="s">
        <v>15</v>
      </c>
      <c r="B9" s="275">
        <v>1960387</v>
      </c>
      <c r="C9" s="279" t="s">
        <v>16</v>
      </c>
      <c r="D9" s="277"/>
      <c r="E9" s="277"/>
      <c r="F9" s="280"/>
    </row>
    <row r="10" spans="1:6" ht="13.5" customHeight="1">
      <c r="A10" s="221" t="s">
        <v>17</v>
      </c>
      <c r="B10" s="277"/>
      <c r="C10" s="279" t="s">
        <v>18</v>
      </c>
      <c r="D10" s="277"/>
      <c r="E10" s="277"/>
      <c r="F10" s="280"/>
    </row>
    <row r="11" spans="1:6" ht="13.5" customHeight="1">
      <c r="A11" s="217" t="s">
        <v>19</v>
      </c>
      <c r="B11" s="277"/>
      <c r="C11" s="279" t="s">
        <v>20</v>
      </c>
      <c r="D11" s="277"/>
      <c r="E11" s="277"/>
      <c r="F11" s="280"/>
    </row>
    <row r="12" spans="1:6" ht="13.5" customHeight="1">
      <c r="A12" s="217" t="s">
        <v>21</v>
      </c>
      <c r="B12" s="277"/>
      <c r="C12" s="279" t="s">
        <v>22</v>
      </c>
      <c r="D12" s="277"/>
      <c r="E12" s="277"/>
      <c r="F12" s="280"/>
    </row>
    <row r="13" spans="1:6" ht="13.5" customHeight="1">
      <c r="A13" s="217" t="s">
        <v>23</v>
      </c>
      <c r="B13" s="277"/>
      <c r="C13" s="279" t="s">
        <v>24</v>
      </c>
      <c r="D13" s="277"/>
      <c r="E13" s="277"/>
      <c r="F13" s="280"/>
    </row>
    <row r="14" spans="1:6" ht="13.5" customHeight="1">
      <c r="A14" s="217"/>
      <c r="B14" s="275"/>
      <c r="C14" s="279" t="s">
        <v>25</v>
      </c>
      <c r="D14" s="277"/>
      <c r="E14" s="277"/>
      <c r="F14" s="280"/>
    </row>
    <row r="15" spans="1:6" ht="13.5" customHeight="1">
      <c r="A15" s="221" t="s">
        <v>5</v>
      </c>
      <c r="B15" s="277"/>
      <c r="C15" s="279" t="s">
        <v>26</v>
      </c>
      <c r="D15" s="277"/>
      <c r="E15" s="277"/>
      <c r="F15" s="280"/>
    </row>
    <row r="16" spans="1:6" ht="13.5" customHeight="1">
      <c r="A16" s="217" t="s">
        <v>5</v>
      </c>
      <c r="B16" s="277"/>
      <c r="C16" s="279" t="s">
        <v>27</v>
      </c>
      <c r="D16" s="277">
        <v>344127</v>
      </c>
      <c r="E16" s="277">
        <v>344127</v>
      </c>
      <c r="F16" s="278"/>
    </row>
    <row r="17" spans="1:6" ht="13.5" customHeight="1">
      <c r="A17" s="217" t="s">
        <v>5</v>
      </c>
      <c r="B17" s="277"/>
      <c r="C17" s="279" t="s">
        <v>28</v>
      </c>
      <c r="D17" s="277">
        <v>85800</v>
      </c>
      <c r="E17" s="277">
        <v>85800</v>
      </c>
      <c r="F17" s="278"/>
    </row>
    <row r="18" spans="1:6" ht="13.5" customHeight="1">
      <c r="A18" s="217" t="s">
        <v>5</v>
      </c>
      <c r="B18" s="277"/>
      <c r="C18" s="279" t="s">
        <v>29</v>
      </c>
      <c r="D18" s="277"/>
      <c r="E18" s="277"/>
      <c r="F18" s="278"/>
    </row>
    <row r="19" spans="1:6" ht="13.5" customHeight="1">
      <c r="A19" s="217" t="s">
        <v>5</v>
      </c>
      <c r="B19" s="277"/>
      <c r="C19" s="279" t="s">
        <v>30</v>
      </c>
      <c r="D19" s="277"/>
      <c r="E19" s="277"/>
      <c r="F19" s="278"/>
    </row>
    <row r="20" spans="1:6" ht="13.5" customHeight="1">
      <c r="A20" s="217" t="s">
        <v>5</v>
      </c>
      <c r="B20" s="277"/>
      <c r="C20" s="279" t="s">
        <v>31</v>
      </c>
      <c r="D20" s="277">
        <v>1358435</v>
      </c>
      <c r="E20" s="277">
        <v>1358435</v>
      </c>
      <c r="F20" s="278"/>
    </row>
    <row r="21" spans="1:6" ht="13.5" customHeight="1">
      <c r="A21" s="217" t="s">
        <v>5</v>
      </c>
      <c r="B21" s="277"/>
      <c r="C21" s="279" t="s">
        <v>32</v>
      </c>
      <c r="D21" s="277"/>
      <c r="E21" s="277"/>
      <c r="F21" s="280"/>
    </row>
    <row r="22" spans="1:6" ht="13.5" customHeight="1">
      <c r="A22" s="217" t="s">
        <v>5</v>
      </c>
      <c r="B22" s="277"/>
      <c r="C22" s="279" t="s">
        <v>33</v>
      </c>
      <c r="D22" s="277"/>
      <c r="E22" s="277"/>
      <c r="F22" s="280"/>
    </row>
    <row r="23" spans="1:6" ht="13.5" customHeight="1">
      <c r="A23" s="217" t="s">
        <v>5</v>
      </c>
      <c r="B23" s="277"/>
      <c r="C23" s="279" t="s">
        <v>34</v>
      </c>
      <c r="D23" s="277"/>
      <c r="E23" s="277"/>
      <c r="F23" s="280"/>
    </row>
    <row r="24" spans="1:6" ht="13.5" customHeight="1">
      <c r="A24" s="217" t="s">
        <v>5</v>
      </c>
      <c r="B24" s="277"/>
      <c r="C24" s="279" t="s">
        <v>35</v>
      </c>
      <c r="D24" s="277"/>
      <c r="E24" s="277"/>
      <c r="F24" s="280"/>
    </row>
    <row r="25" spans="1:6" ht="13.5" customHeight="1">
      <c r="A25" s="217" t="s">
        <v>5</v>
      </c>
      <c r="B25" s="277"/>
      <c r="C25" s="279" t="s">
        <v>36</v>
      </c>
      <c r="D25" s="277"/>
      <c r="E25" s="277"/>
      <c r="F25" s="280"/>
    </row>
    <row r="26" spans="1:6" ht="13.5" customHeight="1">
      <c r="A26" s="217" t="s">
        <v>5</v>
      </c>
      <c r="B26" s="277"/>
      <c r="C26" s="279" t="s">
        <v>37</v>
      </c>
      <c r="D26" s="277">
        <v>172025</v>
      </c>
      <c r="E26" s="277">
        <v>172025</v>
      </c>
      <c r="F26" s="278"/>
    </row>
    <row r="27" spans="1:6" ht="13.5" customHeight="1">
      <c r="A27" s="217" t="s">
        <v>5</v>
      </c>
      <c r="B27" s="277"/>
      <c r="C27" s="279" t="s">
        <v>38</v>
      </c>
      <c r="D27" s="277"/>
      <c r="E27" s="277"/>
      <c r="F27" s="280"/>
    </row>
    <row r="28" spans="1:6" ht="13.5" customHeight="1">
      <c r="A28" s="217" t="s">
        <v>5</v>
      </c>
      <c r="B28" s="277"/>
      <c r="C28" s="279" t="s">
        <v>39</v>
      </c>
      <c r="D28" s="277"/>
      <c r="E28" s="277"/>
      <c r="F28" s="280"/>
    </row>
    <row r="29" spans="1:6" ht="13.5" customHeight="1">
      <c r="A29" s="225" t="s">
        <v>40</v>
      </c>
      <c r="B29" s="277"/>
      <c r="C29" s="279"/>
      <c r="D29" s="277"/>
      <c r="E29" s="277"/>
      <c r="F29" s="278"/>
    </row>
    <row r="30" spans="1:6" ht="13.5" customHeight="1">
      <c r="A30" s="221" t="s">
        <v>41</v>
      </c>
      <c r="B30" s="277"/>
      <c r="C30" s="281" t="s">
        <v>42</v>
      </c>
      <c r="D30" s="277"/>
      <c r="E30" s="277"/>
      <c r="F30" s="278"/>
    </row>
    <row r="31" spans="1:6" ht="13.5" customHeight="1">
      <c r="A31" s="221" t="s">
        <v>43</v>
      </c>
      <c r="B31" s="275"/>
      <c r="C31" s="282" t="s">
        <v>41</v>
      </c>
      <c r="D31" s="283"/>
      <c r="E31" s="283"/>
      <c r="F31" s="278"/>
    </row>
    <row r="32" spans="1:6" ht="13.5" customHeight="1">
      <c r="A32" s="221"/>
      <c r="B32" s="275"/>
      <c r="C32" s="282" t="s">
        <v>44</v>
      </c>
      <c r="D32" s="277"/>
      <c r="E32" s="277"/>
      <c r="F32" s="278"/>
    </row>
    <row r="33" spans="1:6" ht="13.5" customHeight="1">
      <c r="A33" s="230" t="s">
        <v>45</v>
      </c>
      <c r="B33" s="275">
        <v>1960387</v>
      </c>
      <c r="C33" s="283" t="s">
        <v>46</v>
      </c>
      <c r="D33" s="283"/>
      <c r="E33" s="283">
        <v>1960387</v>
      </c>
      <c r="F33" s="163"/>
    </row>
    <row r="34" spans="1:6" ht="12.75">
      <c r="A34" s="234"/>
      <c r="B34" s="284"/>
      <c r="C34" s="234"/>
      <c r="D34" s="284"/>
      <c r="E34" s="284"/>
      <c r="F34" s="284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C1">
      <selection activeCell="F7" sqref="F7:H12"/>
    </sheetView>
  </sheetViews>
  <sheetFormatPr defaultColWidth="9.140625" defaultRowHeight="12.75" customHeight="1"/>
  <cols>
    <col min="1" max="1" width="16.7109375" style="24" customWidth="1"/>
    <col min="2" max="2" width="24.57421875" style="24" customWidth="1"/>
    <col min="3" max="3" width="30.140625" style="24" customWidth="1"/>
    <col min="4" max="4" width="29.421875" style="24" customWidth="1"/>
    <col min="5" max="5" width="14.28125" style="24" customWidth="1"/>
    <col min="6" max="6" width="11.00390625" style="24" customWidth="1"/>
    <col min="7" max="7" width="11.140625" style="24" customWidth="1"/>
    <col min="8" max="8" width="10.140625" style="24" customWidth="1"/>
    <col min="9" max="9" width="11.28125" style="24" customWidth="1"/>
    <col min="10" max="15" width="8.57421875" style="24" customWidth="1"/>
    <col min="16" max="16" width="9.00390625" style="24" customWidth="1"/>
    <col min="17" max="16384" width="8.8515625" style="25" customWidth="1"/>
  </cols>
  <sheetData>
    <row r="1" ht="12.75" customHeight="1">
      <c r="A1" s="26" t="s">
        <v>218</v>
      </c>
    </row>
    <row r="2" spans="3:15" ht="35.25" customHeight="1">
      <c r="C2" s="27" t="s">
        <v>219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7.5" customHeight="1">
      <c r="A3" s="28" t="s">
        <v>101</v>
      </c>
      <c r="B3" s="29"/>
      <c r="C3" s="29"/>
      <c r="D3" s="1"/>
      <c r="E3" s="1"/>
      <c r="F3" s="30"/>
      <c r="G3" s="16"/>
      <c r="H3" s="31"/>
      <c r="J3" s="16"/>
      <c r="K3" s="54"/>
      <c r="L3" s="54"/>
      <c r="M3" s="54"/>
      <c r="N3" s="55" t="s">
        <v>220</v>
      </c>
      <c r="O3" s="54"/>
    </row>
    <row r="4" spans="1:15" ht="30" customHeight="1">
      <c r="A4" s="32" t="s">
        <v>73</v>
      </c>
      <c r="B4" s="32" t="s">
        <v>221</v>
      </c>
      <c r="C4" s="33" t="s">
        <v>222</v>
      </c>
      <c r="D4" s="34" t="s">
        <v>223</v>
      </c>
      <c r="E4" s="34" t="s">
        <v>224</v>
      </c>
      <c r="F4" s="35" t="s">
        <v>225</v>
      </c>
      <c r="G4" s="35"/>
      <c r="H4" s="35"/>
      <c r="I4" s="35"/>
      <c r="J4" s="35"/>
      <c r="K4" s="35"/>
      <c r="L4" s="35" t="s">
        <v>226</v>
      </c>
      <c r="M4" s="35" t="s">
        <v>227</v>
      </c>
      <c r="N4" s="35" t="s">
        <v>228</v>
      </c>
      <c r="O4" s="56" t="s">
        <v>229</v>
      </c>
    </row>
    <row r="5" spans="1:15" ht="27.75" customHeight="1">
      <c r="A5" s="36"/>
      <c r="B5" s="36"/>
      <c r="C5" s="33"/>
      <c r="D5" s="34"/>
      <c r="E5" s="34"/>
      <c r="F5" s="34" t="s">
        <v>50</v>
      </c>
      <c r="G5" s="34" t="s">
        <v>230</v>
      </c>
      <c r="H5" s="34"/>
      <c r="I5" s="34"/>
      <c r="J5" s="35" t="s">
        <v>12</v>
      </c>
      <c r="K5" s="57" t="s">
        <v>138</v>
      </c>
      <c r="L5" s="35"/>
      <c r="M5" s="35"/>
      <c r="N5" s="35"/>
      <c r="O5" s="56"/>
    </row>
    <row r="6" spans="1:15" ht="54.75" customHeight="1">
      <c r="A6" s="37"/>
      <c r="B6" s="37"/>
      <c r="C6" s="38"/>
      <c r="D6" s="39"/>
      <c r="E6" s="39"/>
      <c r="F6" s="39"/>
      <c r="G6" s="39" t="s">
        <v>10</v>
      </c>
      <c r="H6" s="40" t="s">
        <v>139</v>
      </c>
      <c r="I6" s="40" t="s">
        <v>231</v>
      </c>
      <c r="J6" s="40" t="s">
        <v>139</v>
      </c>
      <c r="K6" s="57"/>
      <c r="L6" s="40"/>
      <c r="M6" s="40"/>
      <c r="N6" s="40"/>
      <c r="O6" s="58"/>
    </row>
    <row r="7" spans="1:15" s="23" customFormat="1" ht="32.25" customHeight="1">
      <c r="A7" s="41" t="s">
        <v>5</v>
      </c>
      <c r="B7" s="41" t="s">
        <v>5</v>
      </c>
      <c r="C7" s="41" t="s">
        <v>64</v>
      </c>
      <c r="D7" s="42" t="s">
        <v>50</v>
      </c>
      <c r="E7" s="41" t="s">
        <v>5</v>
      </c>
      <c r="F7" s="43">
        <v>110000</v>
      </c>
      <c r="G7" s="43">
        <v>110000</v>
      </c>
      <c r="H7" s="44">
        <v>110000</v>
      </c>
      <c r="I7" s="59"/>
      <c r="J7" s="59"/>
      <c r="K7" s="59"/>
      <c r="L7" s="60" t="s">
        <v>5</v>
      </c>
      <c r="M7" s="60" t="s">
        <v>5</v>
      </c>
      <c r="N7" s="60" t="s">
        <v>5</v>
      </c>
      <c r="O7" s="61" t="s">
        <v>5</v>
      </c>
    </row>
    <row r="8" spans="1:15" s="23" customFormat="1" ht="32.25" customHeight="1">
      <c r="A8" s="41">
        <v>2130206</v>
      </c>
      <c r="B8" s="41" t="s">
        <v>87</v>
      </c>
      <c r="C8" s="41" t="s">
        <v>232</v>
      </c>
      <c r="D8" s="45" t="s">
        <v>233</v>
      </c>
      <c r="E8" s="41" t="s">
        <v>234</v>
      </c>
      <c r="F8" s="43">
        <v>20000</v>
      </c>
      <c r="G8" s="43">
        <v>20000</v>
      </c>
      <c r="H8" s="44">
        <v>20000</v>
      </c>
      <c r="I8" s="59"/>
      <c r="J8" s="59"/>
      <c r="K8" s="59"/>
      <c r="L8" s="60"/>
      <c r="M8" s="60"/>
      <c r="N8" s="60"/>
      <c r="O8" s="61"/>
    </row>
    <row r="9" spans="1:15" s="23" customFormat="1" ht="32.25" customHeight="1">
      <c r="A9" s="46">
        <v>2130211</v>
      </c>
      <c r="B9" s="46" t="s">
        <v>88</v>
      </c>
      <c r="C9" s="46" t="s">
        <v>235</v>
      </c>
      <c r="D9" s="47" t="s">
        <v>236</v>
      </c>
      <c r="E9" s="46" t="s">
        <v>234</v>
      </c>
      <c r="F9" s="48">
        <v>10000</v>
      </c>
      <c r="G9" s="48">
        <v>10000</v>
      </c>
      <c r="H9" s="49">
        <v>10000</v>
      </c>
      <c r="I9" s="62"/>
      <c r="J9" s="62"/>
      <c r="K9" s="62"/>
      <c r="L9" s="63"/>
      <c r="M9" s="63"/>
      <c r="N9" s="63"/>
      <c r="O9" s="64"/>
    </row>
    <row r="10" spans="1:15" s="23" customFormat="1" ht="32.25" customHeight="1">
      <c r="A10" s="50">
        <v>2130213</v>
      </c>
      <c r="B10" s="50" t="s">
        <v>89</v>
      </c>
      <c r="C10" s="50" t="s">
        <v>89</v>
      </c>
      <c r="D10" s="51" t="s">
        <v>237</v>
      </c>
      <c r="E10" s="50" t="s">
        <v>234</v>
      </c>
      <c r="F10" s="52">
        <v>10000</v>
      </c>
      <c r="G10" s="52">
        <v>10000</v>
      </c>
      <c r="H10" s="53">
        <v>10000</v>
      </c>
      <c r="I10" s="65"/>
      <c r="J10" s="65"/>
      <c r="K10" s="65"/>
      <c r="L10" s="66"/>
      <c r="M10" s="66"/>
      <c r="N10" s="66"/>
      <c r="O10" s="67"/>
    </row>
    <row r="11" spans="1:15" s="23" customFormat="1" ht="32.25" customHeight="1">
      <c r="A11" s="50">
        <v>2130216</v>
      </c>
      <c r="B11" s="50" t="s">
        <v>90</v>
      </c>
      <c r="C11" s="50" t="s">
        <v>238</v>
      </c>
      <c r="D11" s="51" t="s">
        <v>239</v>
      </c>
      <c r="E11" s="50" t="s">
        <v>234</v>
      </c>
      <c r="F11" s="52">
        <v>20000</v>
      </c>
      <c r="G11" s="52">
        <v>20000</v>
      </c>
      <c r="H11" s="53">
        <v>20000</v>
      </c>
      <c r="I11" s="65"/>
      <c r="J11" s="65"/>
      <c r="K11" s="65"/>
      <c r="L11" s="66"/>
      <c r="M11" s="66"/>
      <c r="N11" s="66"/>
      <c r="O11" s="67"/>
    </row>
    <row r="12" spans="1:15" s="23" customFormat="1" ht="32.25" customHeight="1">
      <c r="A12" s="50">
        <v>2130234</v>
      </c>
      <c r="B12" s="50" t="s">
        <v>240</v>
      </c>
      <c r="C12" s="50" t="s">
        <v>240</v>
      </c>
      <c r="D12" s="51" t="s">
        <v>241</v>
      </c>
      <c r="E12" s="50" t="s">
        <v>234</v>
      </c>
      <c r="F12" s="52">
        <v>50000</v>
      </c>
      <c r="G12" s="52">
        <v>50000</v>
      </c>
      <c r="H12" s="53">
        <v>50000</v>
      </c>
      <c r="I12" s="65"/>
      <c r="J12" s="65"/>
      <c r="K12" s="65"/>
      <c r="L12" s="66"/>
      <c r="M12" s="66"/>
      <c r="N12" s="66"/>
      <c r="O12" s="67"/>
    </row>
    <row r="13" ht="21" customHeight="1">
      <c r="A13" s="26" t="s">
        <v>242</v>
      </c>
    </row>
  </sheetData>
  <sheetProtection/>
  <mergeCells count="14">
    <mergeCell ref="C2:O2"/>
    <mergeCell ref="F4:K4"/>
    <mergeCell ref="G5:I5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G1">
      <selection activeCell="M8" sqref="M8"/>
    </sheetView>
  </sheetViews>
  <sheetFormatPr defaultColWidth="10.28125" defaultRowHeight="12.75"/>
  <cols>
    <col min="1" max="18" width="10.28125" style="17" customWidth="1"/>
    <col min="19" max="19" width="12.421875" style="17" customWidth="1"/>
    <col min="20" max="16384" width="10.28125" style="17" customWidth="1"/>
  </cols>
  <sheetData>
    <row r="1" s="17" customFormat="1" ht="13.5">
      <c r="A1" s="17" t="s">
        <v>243</v>
      </c>
    </row>
    <row r="3" spans="2:19" s="17" customFormat="1" ht="22.5" customHeight="1">
      <c r="B3" s="18" t="s">
        <v>244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2:19" s="17" customFormat="1" ht="20.25" customHeight="1">
      <c r="B4" s="19" t="s">
        <v>245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2:19" s="17" customFormat="1" ht="24" customHeight="1">
      <c r="B5" s="20" t="s">
        <v>246</v>
      </c>
      <c r="C5" s="21"/>
      <c r="D5" s="21"/>
      <c r="E5" s="21"/>
      <c r="F5" s="21"/>
      <c r="G5" s="21"/>
      <c r="H5" s="20" t="s">
        <v>247</v>
      </c>
      <c r="I5" s="21"/>
      <c r="J5" s="21"/>
      <c r="K5" s="21"/>
      <c r="L5" s="21"/>
      <c r="M5" s="21"/>
      <c r="N5" s="20" t="s">
        <v>248</v>
      </c>
      <c r="O5" s="21"/>
      <c r="P5" s="21"/>
      <c r="Q5" s="21"/>
      <c r="R5" s="21"/>
      <c r="S5" s="21"/>
    </row>
    <row r="6" spans="2:19" s="17" customFormat="1" ht="24" customHeight="1">
      <c r="B6" s="20" t="s">
        <v>50</v>
      </c>
      <c r="C6" s="20" t="s">
        <v>249</v>
      </c>
      <c r="D6" s="20" t="s">
        <v>250</v>
      </c>
      <c r="E6" s="21"/>
      <c r="F6" s="21"/>
      <c r="G6" s="20" t="s">
        <v>157</v>
      </c>
      <c r="H6" s="20" t="s">
        <v>50</v>
      </c>
      <c r="I6" s="20" t="s">
        <v>249</v>
      </c>
      <c r="J6" s="20" t="s">
        <v>250</v>
      </c>
      <c r="K6" s="21"/>
      <c r="L6" s="21"/>
      <c r="M6" s="20" t="s">
        <v>157</v>
      </c>
      <c r="N6" s="20" t="s">
        <v>50</v>
      </c>
      <c r="O6" s="20" t="s">
        <v>249</v>
      </c>
      <c r="P6" s="20" t="s">
        <v>250</v>
      </c>
      <c r="Q6" s="21"/>
      <c r="R6" s="21"/>
      <c r="S6" s="20" t="s">
        <v>157</v>
      </c>
    </row>
    <row r="7" spans="2:19" s="17" customFormat="1" ht="27">
      <c r="B7" s="21"/>
      <c r="C7" s="21"/>
      <c r="D7" s="20" t="s">
        <v>10</v>
      </c>
      <c r="E7" s="20" t="s">
        <v>251</v>
      </c>
      <c r="F7" s="20" t="s">
        <v>252</v>
      </c>
      <c r="G7" s="21"/>
      <c r="H7" s="21"/>
      <c r="I7" s="21"/>
      <c r="J7" s="20" t="s">
        <v>10</v>
      </c>
      <c r="K7" s="20" t="s">
        <v>251</v>
      </c>
      <c r="L7" s="20" t="s">
        <v>252</v>
      </c>
      <c r="M7" s="21"/>
      <c r="N7" s="21"/>
      <c r="O7" s="21"/>
      <c r="P7" s="20" t="s">
        <v>10</v>
      </c>
      <c r="Q7" s="20" t="s">
        <v>251</v>
      </c>
      <c r="R7" s="20" t="s">
        <v>252</v>
      </c>
      <c r="S7" s="21"/>
    </row>
    <row r="8" spans="2:19" s="17" customFormat="1" ht="14.25">
      <c r="B8" s="22">
        <v>4468</v>
      </c>
      <c r="C8" s="22">
        <v>0</v>
      </c>
      <c r="D8" s="22">
        <v>0</v>
      </c>
      <c r="E8" s="22">
        <v>0</v>
      </c>
      <c r="F8" s="22">
        <v>0</v>
      </c>
      <c r="G8" s="22">
        <v>4468</v>
      </c>
      <c r="H8" s="22">
        <v>2707</v>
      </c>
      <c r="I8" s="22">
        <v>0</v>
      </c>
      <c r="J8" s="22">
        <v>0</v>
      </c>
      <c r="K8" s="22">
        <v>0</v>
      </c>
      <c r="L8" s="22">
        <v>0</v>
      </c>
      <c r="M8" s="22">
        <v>2707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</row>
    <row r="9" spans="2:19" s="17" customFormat="1" ht="14.2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2:19" s="17" customFormat="1" ht="14.2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2:19" s="17" customFormat="1" ht="14.2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2:19" s="17" customFormat="1" ht="14.2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="17" customFormat="1" ht="20.25">
      <c r="B13" s="19"/>
    </row>
  </sheetData>
  <sheetProtection/>
  <mergeCells count="17">
    <mergeCell ref="B3:S3"/>
    <mergeCell ref="B4:S4"/>
    <mergeCell ref="B5:G5"/>
    <mergeCell ref="H5:M5"/>
    <mergeCell ref="N5:S5"/>
    <mergeCell ref="D6:F6"/>
    <mergeCell ref="J6:L6"/>
    <mergeCell ref="P6:R6"/>
    <mergeCell ref="B6:B7"/>
    <mergeCell ref="C6:C7"/>
    <mergeCell ref="G6:G7"/>
    <mergeCell ref="H6:H7"/>
    <mergeCell ref="I6:I7"/>
    <mergeCell ref="M6:M7"/>
    <mergeCell ref="N6:N7"/>
    <mergeCell ref="O6:O7"/>
    <mergeCell ref="S6:S7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K14" sqref="K14"/>
    </sheetView>
  </sheetViews>
  <sheetFormatPr defaultColWidth="9.140625" defaultRowHeight="12.75"/>
  <cols>
    <col min="1" max="3" width="3.140625" style="1" customWidth="1"/>
    <col min="4" max="4" width="23.28125" style="1" customWidth="1"/>
    <col min="5" max="5" width="14.00390625" style="1" customWidth="1"/>
    <col min="6" max="14" width="12.57421875" style="1" customWidth="1"/>
    <col min="15" max="15" width="9.7109375" style="1" customWidth="1"/>
    <col min="16" max="16384" width="9.140625" style="1" customWidth="1"/>
  </cols>
  <sheetData>
    <row r="1" spans="1:7" s="1" customFormat="1" ht="15.75" customHeight="1">
      <c r="A1" s="2" t="s">
        <v>253</v>
      </c>
      <c r="B1" s="2"/>
      <c r="C1" s="2"/>
      <c r="D1" s="2"/>
      <c r="E1" s="2"/>
      <c r="F1" s="3"/>
      <c r="G1" s="3"/>
    </row>
    <row r="2" spans="1:14" s="1" customFormat="1" ht="39.75" customHeight="1">
      <c r="A2" s="4" t="s">
        <v>254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14.25">
      <c r="A3" s="5" t="s">
        <v>2</v>
      </c>
      <c r="B3" s="5"/>
      <c r="C3" s="5"/>
      <c r="D3" s="5"/>
      <c r="E3" s="5"/>
      <c r="F3" s="5"/>
      <c r="N3" s="16" t="s">
        <v>220</v>
      </c>
    </row>
    <row r="4" spans="1:14" s="1" customFormat="1" ht="15" customHeight="1">
      <c r="A4" s="6" t="s">
        <v>255</v>
      </c>
      <c r="B4" s="6" t="s">
        <v>5</v>
      </c>
      <c r="C4" s="6" t="s">
        <v>5</v>
      </c>
      <c r="D4" s="6" t="s">
        <v>5</v>
      </c>
      <c r="E4" s="6" t="s">
        <v>102</v>
      </c>
      <c r="F4" s="6" t="s">
        <v>103</v>
      </c>
      <c r="G4" s="6"/>
      <c r="H4" s="6"/>
      <c r="I4" s="6"/>
      <c r="J4" s="6"/>
      <c r="K4" s="6"/>
      <c r="L4" s="6" t="s">
        <v>5</v>
      </c>
      <c r="M4" s="6" t="s">
        <v>5</v>
      </c>
      <c r="N4" s="6" t="s">
        <v>104</v>
      </c>
    </row>
    <row r="5" spans="1:14" s="1" customFormat="1" ht="27.75" customHeight="1">
      <c r="A5" s="6" t="s">
        <v>105</v>
      </c>
      <c r="B5" s="6" t="s">
        <v>5</v>
      </c>
      <c r="C5" s="6" t="s">
        <v>5</v>
      </c>
      <c r="D5" s="6" t="s">
        <v>106</v>
      </c>
      <c r="E5" s="6"/>
      <c r="F5" s="6" t="s">
        <v>10</v>
      </c>
      <c r="G5" s="6" t="s">
        <v>107</v>
      </c>
      <c r="H5" s="6" t="s">
        <v>109</v>
      </c>
      <c r="I5" s="6" t="s">
        <v>149</v>
      </c>
      <c r="J5" s="6" t="s">
        <v>256</v>
      </c>
      <c r="K5" s="6" t="s">
        <v>257</v>
      </c>
      <c r="L5" s="6" t="s">
        <v>258</v>
      </c>
      <c r="M5" s="6" t="s">
        <v>259</v>
      </c>
      <c r="N5" s="6"/>
    </row>
    <row r="6" spans="1:14" s="1" customFormat="1" ht="24.75" customHeight="1">
      <c r="A6" s="7" t="s">
        <v>116</v>
      </c>
      <c r="B6" s="7" t="s">
        <v>115</v>
      </c>
      <c r="C6" s="8" t="s">
        <v>117</v>
      </c>
      <c r="D6" s="9">
        <v>0</v>
      </c>
      <c r="E6" s="10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1:14" s="1" customFormat="1" ht="24.75" customHeight="1">
      <c r="A7" s="12"/>
      <c r="B7" s="12"/>
      <c r="C7" s="6"/>
      <c r="D7" s="6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s="1" customFormat="1" ht="24.75" customHeight="1">
      <c r="A8" s="12"/>
      <c r="B8" s="12"/>
      <c r="C8" s="6"/>
      <c r="D8" s="6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24.75" customHeight="1">
      <c r="A9" s="12"/>
      <c r="B9" s="12"/>
      <c r="C9" s="6"/>
      <c r="D9" s="6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s="1" customFormat="1" ht="24.75" customHeight="1">
      <c r="A10" s="12"/>
      <c r="B10" s="12"/>
      <c r="C10" s="6"/>
      <c r="D10" s="6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1" customFormat="1" ht="24.75" customHeight="1">
      <c r="A11" s="12"/>
      <c r="B11" s="12"/>
      <c r="C11" s="6"/>
      <c r="D11" s="6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s="1" customFormat="1" ht="24.75" customHeight="1">
      <c r="A12" s="12"/>
      <c r="B12" s="12"/>
      <c r="C12" s="6"/>
      <c r="D12" s="6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s="1" customFormat="1" ht="24.75" customHeight="1">
      <c r="A13" s="12"/>
      <c r="B13" s="12"/>
      <c r="C13" s="6"/>
      <c r="D13" s="6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1" customFormat="1" ht="24.75" customHeight="1">
      <c r="A14" s="12"/>
      <c r="B14" s="12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1" customFormat="1" ht="24.75" customHeight="1">
      <c r="A15" s="12"/>
      <c r="B15" s="12"/>
      <c r="C15" s="6"/>
      <c r="D15" s="6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s="1" customFormat="1" ht="24.75" customHeight="1">
      <c r="A16" s="12"/>
      <c r="B16" s="12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s="1" customFormat="1" ht="24.75" customHeight="1">
      <c r="A17" s="12"/>
      <c r="B17" s="12"/>
      <c r="C17" s="6"/>
      <c r="D17" s="6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s="1" customFormat="1" ht="24.75" customHeight="1">
      <c r="A18" s="12"/>
      <c r="B18" s="12"/>
      <c r="C18" s="6"/>
      <c r="D18" s="6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s="1" customFormat="1" ht="24.75" customHeight="1">
      <c r="A19" s="14" t="s">
        <v>260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sheetProtection/>
  <mergeCells count="10">
    <mergeCell ref="A1:D1"/>
    <mergeCell ref="E1:G1"/>
    <mergeCell ref="A2:N2"/>
    <mergeCell ref="A3:F3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B6" sqref="B6:O6"/>
    </sheetView>
  </sheetViews>
  <sheetFormatPr defaultColWidth="9.140625" defaultRowHeight="12.75"/>
  <cols>
    <col min="1" max="1" width="26.7109375" style="1" customWidth="1"/>
    <col min="2" max="2" width="14.28125" style="1" customWidth="1"/>
    <col min="3" max="6" width="8.7109375" style="1" customWidth="1"/>
    <col min="7" max="7" width="10.8515625" style="1" customWidth="1"/>
    <col min="8" max="9" width="10.28125" style="1" customWidth="1"/>
    <col min="10" max="13" width="8.7109375" style="1" customWidth="1"/>
    <col min="14" max="14" width="6.7109375" style="1" customWidth="1"/>
    <col min="15" max="15" width="7.57421875" style="1" customWidth="1"/>
    <col min="16" max="16" width="9.7109375" style="1" customWidth="1"/>
    <col min="17" max="16384" width="9.140625" style="1" customWidth="1"/>
  </cols>
  <sheetData>
    <row r="1" s="1" customFormat="1" ht="15.75" customHeight="1">
      <c r="A1" s="202" t="s">
        <v>47</v>
      </c>
    </row>
    <row r="2" s="4" customFormat="1" ht="39.75" customHeight="1">
      <c r="A2" s="4" t="s">
        <v>48</v>
      </c>
    </row>
    <row r="3" spans="1:15" s="1" customFormat="1" ht="19.5" customHeight="1">
      <c r="A3" s="121"/>
      <c r="B3" s="264"/>
      <c r="C3" s="264"/>
      <c r="D3" s="264"/>
      <c r="E3" s="264"/>
      <c r="F3" s="264"/>
      <c r="G3" s="264"/>
      <c r="H3" s="264"/>
      <c r="I3" s="264"/>
      <c r="J3" s="272"/>
      <c r="K3" s="272"/>
      <c r="L3" s="272"/>
      <c r="M3" s="272"/>
      <c r="N3" s="264"/>
      <c r="O3" s="273" t="s">
        <v>3</v>
      </c>
    </row>
    <row r="4" spans="1:15" s="1" customFormat="1" ht="15.75" customHeight="1">
      <c r="A4" s="144" t="s">
        <v>49</v>
      </c>
      <c r="B4" s="265" t="s">
        <v>50</v>
      </c>
      <c r="C4" s="265" t="s">
        <v>51</v>
      </c>
      <c r="D4" s="265"/>
      <c r="E4" s="265"/>
      <c r="F4" s="265"/>
      <c r="G4" s="265" t="s">
        <v>52</v>
      </c>
      <c r="H4" s="265"/>
      <c r="I4" s="265"/>
      <c r="J4" s="265" t="s">
        <v>53</v>
      </c>
      <c r="K4" s="265" t="s">
        <v>54</v>
      </c>
      <c r="L4" s="265" t="s">
        <v>55</v>
      </c>
      <c r="M4" s="265" t="s">
        <v>56</v>
      </c>
      <c r="N4" s="265" t="s">
        <v>57</v>
      </c>
      <c r="O4" s="265" t="s">
        <v>58</v>
      </c>
    </row>
    <row r="5" spans="1:15" s="1" customFormat="1" ht="60" customHeight="1">
      <c r="A5" s="144"/>
      <c r="B5" s="265" t="s">
        <v>5</v>
      </c>
      <c r="C5" s="265" t="s">
        <v>10</v>
      </c>
      <c r="D5" s="265" t="s">
        <v>59</v>
      </c>
      <c r="E5" s="265" t="s">
        <v>60</v>
      </c>
      <c r="F5" s="265" t="s">
        <v>61</v>
      </c>
      <c r="G5" s="265" t="s">
        <v>10</v>
      </c>
      <c r="H5" s="266" t="s">
        <v>62</v>
      </c>
      <c r="I5" s="266" t="s">
        <v>63</v>
      </c>
      <c r="J5" s="265"/>
      <c r="K5" s="265"/>
      <c r="L5" s="265"/>
      <c r="M5" s="265"/>
      <c r="N5" s="265"/>
      <c r="O5" s="265" t="s">
        <v>5</v>
      </c>
    </row>
    <row r="6" spans="1:15" s="1" customFormat="1" ht="19.5" customHeight="1">
      <c r="A6" s="267" t="s">
        <v>64</v>
      </c>
      <c r="B6" s="268">
        <v>1960387</v>
      </c>
      <c r="C6" s="268">
        <v>0</v>
      </c>
      <c r="D6" s="268">
        <v>0</v>
      </c>
      <c r="E6" s="268">
        <v>0</v>
      </c>
      <c r="F6" s="268">
        <v>0</v>
      </c>
      <c r="G6" s="269">
        <v>1960387</v>
      </c>
      <c r="H6" s="269">
        <v>1960387</v>
      </c>
      <c r="I6" s="268">
        <v>0</v>
      </c>
      <c r="J6" s="268">
        <v>0</v>
      </c>
      <c r="K6" s="268">
        <v>0</v>
      </c>
      <c r="L6" s="268">
        <v>0</v>
      </c>
      <c r="M6" s="268">
        <v>0</v>
      </c>
      <c r="N6" s="268">
        <v>0</v>
      </c>
      <c r="O6" s="268">
        <v>0</v>
      </c>
    </row>
    <row r="7" spans="1:15" s="1" customFormat="1" ht="19.5" customHeight="1">
      <c r="A7" s="267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</row>
    <row r="8" spans="1:15" s="1" customFormat="1" ht="19.5" customHeight="1">
      <c r="A8" s="267"/>
      <c r="B8" s="270" t="s">
        <v>5</v>
      </c>
      <c r="C8" s="270" t="s">
        <v>5</v>
      </c>
      <c r="D8" s="270"/>
      <c r="E8" s="270"/>
      <c r="F8" s="270"/>
      <c r="G8" s="270"/>
      <c r="H8" s="270"/>
      <c r="I8" s="270"/>
      <c r="J8" s="270" t="s">
        <v>5</v>
      </c>
      <c r="K8" s="270"/>
      <c r="L8" s="270"/>
      <c r="M8" s="270"/>
      <c r="N8" s="270" t="s">
        <v>5</v>
      </c>
      <c r="O8" s="270" t="s">
        <v>5</v>
      </c>
    </row>
    <row r="9" spans="1:15" s="1" customFormat="1" ht="19.5" customHeight="1">
      <c r="A9" s="200"/>
      <c r="B9" s="200"/>
      <c r="C9" s="200"/>
      <c r="D9" s="200"/>
      <c r="E9" s="200"/>
      <c r="F9" s="200"/>
      <c r="G9" s="200"/>
      <c r="H9" s="200"/>
      <c r="I9" s="200"/>
      <c r="J9" s="274"/>
      <c r="K9" s="274"/>
      <c r="L9" s="274"/>
      <c r="M9" s="274"/>
      <c r="N9" s="200"/>
      <c r="O9" s="200"/>
    </row>
    <row r="10" spans="1:15" s="1" customFormat="1" ht="19.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</row>
    <row r="11" spans="1:15" s="1" customFormat="1" ht="19.5" customHeight="1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</row>
    <row r="12" spans="1:15" s="1" customFormat="1" ht="19.5" customHeight="1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5" s="1" customFormat="1" ht="19.5" customHeight="1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5" s="1" customFormat="1" ht="19.5" customHeight="1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</row>
    <row r="15" spans="1:15" s="1" customFormat="1" ht="19.5" customHeight="1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</row>
    <row r="16" spans="1:15" s="1" customFormat="1" ht="19.5" customHeight="1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</row>
    <row r="17" spans="1:15" s="1" customFormat="1" ht="19.5" customHeight="1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</row>
    <row r="18" spans="1:15" s="1" customFormat="1" ht="19.5" customHeight="1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</row>
    <row r="19" spans="1:15" s="1" customFormat="1" ht="19.5" customHeight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</row>
    <row r="20" spans="1:15" s="1" customFormat="1" ht="19.5" customHeight="1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</row>
    <row r="21" spans="1:15" s="1" customFormat="1" ht="19.5" customHeight="1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</row>
    <row r="22" spans="1:15" s="1" customFormat="1" ht="19.5" customHeight="1">
      <c r="A22" s="271" t="s">
        <v>65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</row>
    <row r="23" s="1" customFormat="1" ht="12.75">
      <c r="A23" s="202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3" sqref="A3:C3"/>
    </sheetView>
  </sheetViews>
  <sheetFormatPr defaultColWidth="9.140625" defaultRowHeight="12.75"/>
  <cols>
    <col min="1" max="1" width="14.28125" style="237" customWidth="1"/>
    <col min="2" max="2" width="33.140625" style="1" customWidth="1"/>
    <col min="3" max="3" width="19.7109375" style="1" customWidth="1"/>
    <col min="4" max="6" width="21.57421875" style="237" customWidth="1"/>
    <col min="7" max="7" width="13.57421875" style="237" customWidth="1"/>
    <col min="8" max="8" width="13.28125" style="237" customWidth="1"/>
    <col min="9" max="16384" width="9.140625" style="1" customWidth="1"/>
  </cols>
  <sheetData>
    <row r="1" spans="1:3" ht="15.75" customHeight="1">
      <c r="A1" s="238" t="s">
        <v>66</v>
      </c>
      <c r="B1" s="3"/>
      <c r="C1" s="3"/>
    </row>
    <row r="2" spans="1:8" ht="39.75" customHeight="1">
      <c r="A2" s="4" t="s">
        <v>67</v>
      </c>
      <c r="B2" s="4"/>
      <c r="C2" s="4"/>
      <c r="D2" s="4"/>
      <c r="E2" s="4"/>
      <c r="F2" s="4"/>
      <c r="G2" s="4"/>
      <c r="H2" s="4"/>
    </row>
    <row r="3" spans="1:8" ht="19.5" customHeight="1">
      <c r="A3" s="172" t="s">
        <v>2</v>
      </c>
      <c r="B3" s="172"/>
      <c r="C3" s="172"/>
      <c r="H3" s="30" t="s">
        <v>3</v>
      </c>
    </row>
    <row r="4" spans="1:8" s="24" customFormat="1" ht="30.75" customHeight="1">
      <c r="A4" s="95" t="s">
        <v>68</v>
      </c>
      <c r="B4" s="95"/>
      <c r="C4" s="173" t="s">
        <v>69</v>
      </c>
      <c r="D4" s="174" t="s">
        <v>70</v>
      </c>
      <c r="E4" s="174"/>
      <c r="F4" s="174"/>
      <c r="G4" s="239" t="s">
        <v>71</v>
      </c>
      <c r="H4" s="101" t="s">
        <v>72</v>
      </c>
    </row>
    <row r="5" spans="1:8" s="24" customFormat="1" ht="27.75" customHeight="1">
      <c r="A5" s="103" t="s">
        <v>73</v>
      </c>
      <c r="B5" s="101" t="s">
        <v>74</v>
      </c>
      <c r="C5" s="177"/>
      <c r="D5" s="178" t="s">
        <v>10</v>
      </c>
      <c r="E5" s="178" t="s">
        <v>75</v>
      </c>
      <c r="F5" s="179" t="s">
        <v>76</v>
      </c>
      <c r="G5" s="240"/>
      <c r="H5" s="241"/>
    </row>
    <row r="6" spans="1:8" s="236" customFormat="1" ht="27.75" customHeight="1">
      <c r="A6" s="242"/>
      <c r="B6" s="243" t="s">
        <v>77</v>
      </c>
      <c r="C6" s="244">
        <v>1960387</v>
      </c>
      <c r="D6" s="244">
        <v>1960387</v>
      </c>
      <c r="E6" s="244">
        <v>1960387</v>
      </c>
      <c r="F6" s="245"/>
      <c r="G6" s="246"/>
      <c r="H6" s="174"/>
    </row>
    <row r="7" spans="1:8" ht="19.5" customHeight="1">
      <c r="A7" s="185">
        <v>2080502</v>
      </c>
      <c r="B7" s="41" t="s">
        <v>78</v>
      </c>
      <c r="C7" s="106">
        <v>1400</v>
      </c>
      <c r="D7" s="106">
        <v>1400</v>
      </c>
      <c r="E7" s="106">
        <v>1400</v>
      </c>
      <c r="F7" s="82"/>
      <c r="G7" s="247"/>
      <c r="H7" s="247"/>
    </row>
    <row r="8" spans="1:8" ht="19.5" customHeight="1">
      <c r="A8" s="185">
        <v>2080505</v>
      </c>
      <c r="B8" s="41" t="s">
        <v>79</v>
      </c>
      <c r="C8" s="106">
        <v>196144</v>
      </c>
      <c r="D8" s="106">
        <v>196144</v>
      </c>
      <c r="E8" s="106">
        <v>196144</v>
      </c>
      <c r="F8" s="82"/>
      <c r="G8" s="247"/>
      <c r="H8" s="247"/>
    </row>
    <row r="9" spans="1:8" ht="19.5" customHeight="1">
      <c r="A9" s="185">
        <v>2080799</v>
      </c>
      <c r="B9" s="41" t="s">
        <v>80</v>
      </c>
      <c r="C9" s="106">
        <v>136554</v>
      </c>
      <c r="D9" s="106">
        <v>136554</v>
      </c>
      <c r="E9" s="106">
        <v>136554</v>
      </c>
      <c r="F9" s="82"/>
      <c r="G9" s="247"/>
      <c r="H9" s="247"/>
    </row>
    <row r="10" spans="1:8" ht="19.5" customHeight="1">
      <c r="A10" s="185">
        <v>2082701</v>
      </c>
      <c r="B10" s="41" t="s">
        <v>81</v>
      </c>
      <c r="C10" s="106">
        <v>5124</v>
      </c>
      <c r="D10" s="106">
        <v>5124</v>
      </c>
      <c r="E10" s="106">
        <v>5124</v>
      </c>
      <c r="F10" s="82"/>
      <c r="G10" s="247"/>
      <c r="H10" s="247"/>
    </row>
    <row r="11" spans="1:8" ht="19.5" customHeight="1">
      <c r="A11" s="185">
        <v>2082702</v>
      </c>
      <c r="B11" s="41" t="s">
        <v>82</v>
      </c>
      <c r="C11" s="106">
        <v>1969</v>
      </c>
      <c r="D11" s="106">
        <v>1969</v>
      </c>
      <c r="E11" s="106">
        <v>1969</v>
      </c>
      <c r="F11" s="82"/>
      <c r="G11" s="247"/>
      <c r="H11" s="247"/>
    </row>
    <row r="12" spans="1:8" ht="19.5" customHeight="1">
      <c r="A12" s="185">
        <v>2082703</v>
      </c>
      <c r="B12" s="41" t="s">
        <v>83</v>
      </c>
      <c r="C12" s="106">
        <v>2936</v>
      </c>
      <c r="D12" s="106">
        <v>2936</v>
      </c>
      <c r="E12" s="106">
        <v>2936</v>
      </c>
      <c r="F12" s="82"/>
      <c r="G12" s="247"/>
      <c r="H12" s="247"/>
    </row>
    <row r="13" spans="1:8" ht="19.5" customHeight="1">
      <c r="A13" s="185">
        <v>2101102</v>
      </c>
      <c r="B13" s="41" t="s">
        <v>84</v>
      </c>
      <c r="C13" s="106">
        <v>78450</v>
      </c>
      <c r="D13" s="106">
        <v>78450</v>
      </c>
      <c r="E13" s="106">
        <v>78450</v>
      </c>
      <c r="F13" s="82"/>
      <c r="G13" s="247"/>
      <c r="H13" s="247"/>
    </row>
    <row r="14" spans="1:8" ht="19.5" customHeight="1">
      <c r="A14" s="185">
        <v>2101199</v>
      </c>
      <c r="B14" s="41" t="s">
        <v>85</v>
      </c>
      <c r="C14" s="248">
        <v>7350</v>
      </c>
      <c r="D14" s="106">
        <v>7350</v>
      </c>
      <c r="E14" s="248">
        <v>7350</v>
      </c>
      <c r="F14" s="249"/>
      <c r="G14" s="250"/>
      <c r="H14" s="250"/>
    </row>
    <row r="15" spans="1:8" ht="19.5" customHeight="1">
      <c r="A15" s="185">
        <v>2130204</v>
      </c>
      <c r="B15" s="41" t="s">
        <v>86</v>
      </c>
      <c r="C15" s="251">
        <v>1223435</v>
      </c>
      <c r="D15" s="252">
        <v>1223435</v>
      </c>
      <c r="E15" s="251">
        <v>1223435</v>
      </c>
      <c r="F15" s="253"/>
      <c r="G15" s="247"/>
      <c r="H15" s="247"/>
    </row>
    <row r="16" spans="1:8" ht="19.5" customHeight="1">
      <c r="A16" s="185">
        <v>2130206</v>
      </c>
      <c r="B16" s="41" t="s">
        <v>87</v>
      </c>
      <c r="C16" s="251">
        <v>20000</v>
      </c>
      <c r="D16" s="252">
        <v>20000</v>
      </c>
      <c r="E16" s="251">
        <v>20000</v>
      </c>
      <c r="F16" s="253"/>
      <c r="G16" s="247"/>
      <c r="H16" s="247"/>
    </row>
    <row r="17" spans="1:8" ht="19.5" customHeight="1">
      <c r="A17" s="185">
        <v>2130211</v>
      </c>
      <c r="B17" s="41" t="s">
        <v>88</v>
      </c>
      <c r="C17" s="251">
        <v>10000</v>
      </c>
      <c r="D17" s="252">
        <v>10000</v>
      </c>
      <c r="E17" s="251">
        <v>10000</v>
      </c>
      <c r="F17" s="253"/>
      <c r="G17" s="247"/>
      <c r="H17" s="247"/>
    </row>
    <row r="18" spans="1:8" ht="21" customHeight="1">
      <c r="A18" s="185">
        <v>2130213</v>
      </c>
      <c r="B18" s="41" t="s">
        <v>89</v>
      </c>
      <c r="C18" s="251">
        <v>35000</v>
      </c>
      <c r="D18" s="252">
        <v>35000</v>
      </c>
      <c r="E18" s="251">
        <v>35000</v>
      </c>
      <c r="F18" s="253"/>
      <c r="G18" s="254"/>
      <c r="H18" s="254"/>
    </row>
    <row r="19" spans="1:8" ht="21" customHeight="1">
      <c r="A19" s="194">
        <v>2130216</v>
      </c>
      <c r="B19" s="46" t="s">
        <v>90</v>
      </c>
      <c r="C19" s="255">
        <v>20000</v>
      </c>
      <c r="D19" s="256">
        <v>20000</v>
      </c>
      <c r="E19" s="255">
        <v>20000</v>
      </c>
      <c r="F19" s="257"/>
      <c r="G19" s="258"/>
      <c r="H19" s="258"/>
    </row>
    <row r="20" spans="1:8" ht="21" customHeight="1">
      <c r="A20" s="197">
        <v>2130234</v>
      </c>
      <c r="B20" s="198" t="s">
        <v>91</v>
      </c>
      <c r="C20" s="259">
        <v>50000</v>
      </c>
      <c r="D20" s="259">
        <v>50000</v>
      </c>
      <c r="E20" s="259">
        <v>50000</v>
      </c>
      <c r="F20" s="260"/>
      <c r="G20" s="254"/>
      <c r="H20" s="254"/>
    </row>
    <row r="21" spans="1:8" ht="21" customHeight="1">
      <c r="A21" s="197">
        <v>2210201</v>
      </c>
      <c r="B21" s="198" t="s">
        <v>92</v>
      </c>
      <c r="C21" s="259">
        <v>115397</v>
      </c>
      <c r="D21" s="259">
        <v>115397</v>
      </c>
      <c r="E21" s="259">
        <v>115397</v>
      </c>
      <c r="F21" s="260"/>
      <c r="G21" s="254"/>
      <c r="H21" s="254"/>
    </row>
    <row r="22" spans="1:8" ht="21" customHeight="1">
      <c r="A22" s="197">
        <v>2210203</v>
      </c>
      <c r="B22" s="198" t="s">
        <v>93</v>
      </c>
      <c r="C22" s="259">
        <v>56628</v>
      </c>
      <c r="D22" s="259">
        <v>56628</v>
      </c>
      <c r="E22" s="259">
        <v>56628</v>
      </c>
      <c r="F22" s="260"/>
      <c r="G22" s="254"/>
      <c r="H22" s="254"/>
    </row>
    <row r="23" spans="1:5" ht="12.75">
      <c r="A23" s="261" t="s">
        <v>94</v>
      </c>
      <c r="C23" s="262"/>
      <c r="D23" s="263"/>
      <c r="E23" s="263"/>
    </row>
    <row r="24" spans="3:5" ht="12.75">
      <c r="C24" s="262"/>
      <c r="D24" s="263"/>
      <c r="E24" s="263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3">
      <selection activeCell="B8" sqref="B8:E34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3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202" customFormat="1" ht="15.75" customHeight="1">
      <c r="A1" s="202" t="s">
        <v>95</v>
      </c>
    </row>
    <row r="2" spans="1:6" s="205" customFormat="1" ht="39.75" customHeight="1">
      <c r="A2" s="4" t="s">
        <v>96</v>
      </c>
      <c r="B2" s="4"/>
      <c r="C2" s="4"/>
      <c r="D2" s="4"/>
      <c r="E2" s="4"/>
      <c r="F2" s="4"/>
    </row>
    <row r="3" s="1" customFormat="1" ht="14.25">
      <c r="F3" s="16"/>
    </row>
    <row r="4" spans="1:6" s="1" customFormat="1" ht="19.5" customHeight="1">
      <c r="A4" s="121" t="s">
        <v>2</v>
      </c>
      <c r="F4" s="16" t="s">
        <v>3</v>
      </c>
    </row>
    <row r="5" spans="1:6" s="1" customFormat="1" ht="15" customHeight="1">
      <c r="A5" s="206" t="s">
        <v>4</v>
      </c>
      <c r="B5" s="206" t="s">
        <v>5</v>
      </c>
      <c r="C5" s="206" t="s">
        <v>6</v>
      </c>
      <c r="D5" s="206"/>
      <c r="E5" s="206"/>
      <c r="F5" s="206" t="s">
        <v>5</v>
      </c>
    </row>
    <row r="6" spans="1:6" s="1" customFormat="1" ht="15" customHeight="1">
      <c r="A6" s="207" t="s">
        <v>7</v>
      </c>
      <c r="B6" s="208" t="s">
        <v>8</v>
      </c>
      <c r="C6" s="209" t="s">
        <v>9</v>
      </c>
      <c r="D6" s="210" t="s">
        <v>8</v>
      </c>
      <c r="E6" s="211"/>
      <c r="F6" s="212"/>
    </row>
    <row r="7" spans="1:6" s="1" customFormat="1" ht="27.75" customHeight="1">
      <c r="A7" s="213"/>
      <c r="B7" s="214"/>
      <c r="C7" s="215"/>
      <c r="D7" s="138" t="s">
        <v>10</v>
      </c>
      <c r="E7" s="216" t="s">
        <v>11</v>
      </c>
      <c r="F7" s="216" t="s">
        <v>12</v>
      </c>
    </row>
    <row r="8" spans="1:6" s="1" customFormat="1" ht="13.5" customHeight="1">
      <c r="A8" s="217" t="s">
        <v>13</v>
      </c>
      <c r="B8" s="218">
        <v>1960387</v>
      </c>
      <c r="C8" s="219" t="s">
        <v>14</v>
      </c>
      <c r="D8" s="220">
        <v>1960387</v>
      </c>
      <c r="E8" s="220">
        <v>1960387</v>
      </c>
      <c r="F8" s="13"/>
    </row>
    <row r="9" spans="1:6" s="1" customFormat="1" ht="13.5" customHeight="1">
      <c r="A9" s="221" t="s">
        <v>15</v>
      </c>
      <c r="B9" s="218">
        <v>1960387</v>
      </c>
      <c r="C9" s="222" t="s">
        <v>16</v>
      </c>
      <c r="D9" s="220"/>
      <c r="E9" s="220"/>
      <c r="F9" s="13"/>
    </row>
    <row r="10" spans="1:6" s="1" customFormat="1" ht="13.5" customHeight="1">
      <c r="A10" s="221" t="s">
        <v>17</v>
      </c>
      <c r="B10" s="218"/>
      <c r="C10" s="222" t="s">
        <v>18</v>
      </c>
      <c r="D10" s="220"/>
      <c r="E10" s="220"/>
      <c r="F10" s="13"/>
    </row>
    <row r="11" spans="1:6" s="1" customFormat="1" ht="13.5" customHeight="1">
      <c r="A11" s="217" t="s">
        <v>19</v>
      </c>
      <c r="B11" s="218"/>
      <c r="C11" s="222" t="s">
        <v>20</v>
      </c>
      <c r="D11" s="220"/>
      <c r="E11" s="220"/>
      <c r="F11" s="13"/>
    </row>
    <row r="12" spans="1:6" s="1" customFormat="1" ht="13.5" customHeight="1">
      <c r="A12" s="217" t="s">
        <v>21</v>
      </c>
      <c r="B12" s="218"/>
      <c r="C12" s="222" t="s">
        <v>22</v>
      </c>
      <c r="D12" s="220"/>
      <c r="E12" s="220"/>
      <c r="F12" s="13"/>
    </row>
    <row r="13" spans="1:6" s="1" customFormat="1" ht="13.5" customHeight="1">
      <c r="A13" s="217" t="s">
        <v>23</v>
      </c>
      <c r="B13" s="218"/>
      <c r="C13" s="222" t="s">
        <v>24</v>
      </c>
      <c r="D13" s="220"/>
      <c r="E13" s="220"/>
      <c r="F13" s="13"/>
    </row>
    <row r="14" spans="1:6" s="1" customFormat="1" ht="13.5" customHeight="1">
      <c r="A14" s="217"/>
      <c r="B14" s="218"/>
      <c r="C14" s="222" t="s">
        <v>25</v>
      </c>
      <c r="D14" s="220"/>
      <c r="E14" s="220"/>
      <c r="F14" s="13"/>
    </row>
    <row r="15" spans="1:6" s="1" customFormat="1" ht="13.5" customHeight="1">
      <c r="A15" s="221" t="s">
        <v>5</v>
      </c>
      <c r="B15" s="223"/>
      <c r="C15" s="222" t="s">
        <v>26</v>
      </c>
      <c r="D15" s="220"/>
      <c r="E15" s="220"/>
      <c r="F15" s="13"/>
    </row>
    <row r="16" spans="1:6" s="1" customFormat="1" ht="13.5" customHeight="1">
      <c r="A16" s="217" t="s">
        <v>5</v>
      </c>
      <c r="B16" s="223"/>
      <c r="C16" s="222" t="s">
        <v>27</v>
      </c>
      <c r="D16" s="220">
        <v>344127</v>
      </c>
      <c r="E16" s="220">
        <v>344127</v>
      </c>
      <c r="F16" s="13"/>
    </row>
    <row r="17" spans="1:6" s="1" customFormat="1" ht="13.5" customHeight="1">
      <c r="A17" s="217" t="s">
        <v>5</v>
      </c>
      <c r="B17" s="223"/>
      <c r="C17" s="222" t="s">
        <v>28</v>
      </c>
      <c r="D17" s="220">
        <v>85800</v>
      </c>
      <c r="E17" s="220">
        <v>85800</v>
      </c>
      <c r="F17" s="13"/>
    </row>
    <row r="18" spans="1:6" s="1" customFormat="1" ht="13.5" customHeight="1">
      <c r="A18" s="217" t="s">
        <v>5</v>
      </c>
      <c r="B18" s="223"/>
      <c r="C18" s="222" t="s">
        <v>29</v>
      </c>
      <c r="D18" s="220"/>
      <c r="E18" s="220"/>
      <c r="F18" s="13"/>
    </row>
    <row r="19" spans="1:6" s="1" customFormat="1" ht="13.5" customHeight="1">
      <c r="A19" s="217" t="s">
        <v>5</v>
      </c>
      <c r="B19" s="223"/>
      <c r="C19" s="222" t="s">
        <v>30</v>
      </c>
      <c r="D19" s="220"/>
      <c r="E19" s="220"/>
      <c r="F19" s="13"/>
    </row>
    <row r="20" spans="1:6" s="1" customFormat="1" ht="13.5" customHeight="1">
      <c r="A20" s="217" t="s">
        <v>5</v>
      </c>
      <c r="B20" s="223"/>
      <c r="C20" s="222" t="s">
        <v>31</v>
      </c>
      <c r="D20" s="220">
        <v>1358435</v>
      </c>
      <c r="E20" s="220">
        <v>1358435</v>
      </c>
      <c r="F20" s="13"/>
    </row>
    <row r="21" spans="1:6" s="1" customFormat="1" ht="13.5" customHeight="1">
      <c r="A21" s="217" t="s">
        <v>5</v>
      </c>
      <c r="B21" s="223"/>
      <c r="C21" s="222" t="s">
        <v>32</v>
      </c>
      <c r="D21" s="220"/>
      <c r="E21" s="220"/>
      <c r="F21" s="13"/>
    </row>
    <row r="22" spans="1:6" s="1" customFormat="1" ht="13.5" customHeight="1">
      <c r="A22" s="217" t="s">
        <v>5</v>
      </c>
      <c r="B22" s="223"/>
      <c r="C22" s="222" t="s">
        <v>33</v>
      </c>
      <c r="D22" s="220"/>
      <c r="E22" s="220"/>
      <c r="F22" s="13"/>
    </row>
    <row r="23" spans="1:6" s="1" customFormat="1" ht="13.5" customHeight="1">
      <c r="A23" s="217" t="s">
        <v>5</v>
      </c>
      <c r="B23" s="223"/>
      <c r="C23" s="222" t="s">
        <v>34</v>
      </c>
      <c r="D23" s="220"/>
      <c r="E23" s="220"/>
      <c r="F23" s="13"/>
    </row>
    <row r="24" spans="1:6" s="1" customFormat="1" ht="13.5" customHeight="1">
      <c r="A24" s="217" t="s">
        <v>5</v>
      </c>
      <c r="B24" s="223"/>
      <c r="C24" s="222" t="s">
        <v>35</v>
      </c>
      <c r="D24" s="220"/>
      <c r="E24" s="220"/>
      <c r="F24" s="13"/>
    </row>
    <row r="25" spans="1:6" s="1" customFormat="1" ht="13.5" customHeight="1">
      <c r="A25" s="217" t="s">
        <v>5</v>
      </c>
      <c r="B25" s="223"/>
      <c r="C25" s="222" t="s">
        <v>36</v>
      </c>
      <c r="D25" s="220"/>
      <c r="E25" s="220"/>
      <c r="F25" s="13"/>
    </row>
    <row r="26" spans="1:6" s="1" customFormat="1" ht="13.5" customHeight="1">
      <c r="A26" s="217" t="s">
        <v>5</v>
      </c>
      <c r="B26" s="223"/>
      <c r="C26" s="222" t="s">
        <v>37</v>
      </c>
      <c r="D26" s="220">
        <v>172025</v>
      </c>
      <c r="E26" s="220">
        <v>172025</v>
      </c>
      <c r="F26" s="13"/>
    </row>
    <row r="27" spans="1:6" s="1" customFormat="1" ht="13.5" customHeight="1">
      <c r="A27" s="217" t="s">
        <v>5</v>
      </c>
      <c r="B27" s="223"/>
      <c r="C27" s="222" t="s">
        <v>38</v>
      </c>
      <c r="D27" s="224"/>
      <c r="E27" s="224"/>
      <c r="F27" s="13"/>
    </row>
    <row r="28" spans="1:6" s="1" customFormat="1" ht="13.5" customHeight="1">
      <c r="A28" s="217" t="s">
        <v>5</v>
      </c>
      <c r="B28" s="223"/>
      <c r="C28" s="222" t="s">
        <v>39</v>
      </c>
      <c r="D28" s="224"/>
      <c r="E28" s="224"/>
      <c r="F28" s="13"/>
    </row>
    <row r="29" spans="1:6" s="1" customFormat="1" ht="13.5" customHeight="1">
      <c r="A29" s="225" t="s">
        <v>40</v>
      </c>
      <c r="B29" s="223"/>
      <c r="C29" s="222"/>
      <c r="D29" s="222"/>
      <c r="E29" s="222"/>
      <c r="F29" s="13"/>
    </row>
    <row r="30" spans="1:6" s="1" customFormat="1" ht="13.5" customHeight="1">
      <c r="A30" s="221" t="s">
        <v>41</v>
      </c>
      <c r="B30" s="223"/>
      <c r="C30" s="226" t="s">
        <v>42</v>
      </c>
      <c r="D30" s="222"/>
      <c r="E30" s="222"/>
      <c r="F30" s="13"/>
    </row>
    <row r="31" spans="1:6" s="1" customFormat="1" ht="13.5" customHeight="1">
      <c r="A31" s="221" t="s">
        <v>43</v>
      </c>
      <c r="B31" s="218"/>
      <c r="C31" s="227" t="s">
        <v>41</v>
      </c>
      <c r="D31" s="228"/>
      <c r="E31" s="228"/>
      <c r="F31" s="13"/>
    </row>
    <row r="32" spans="1:6" s="1" customFormat="1" ht="13.5" customHeight="1">
      <c r="A32" s="221"/>
      <c r="B32" s="218"/>
      <c r="C32" s="227" t="s">
        <v>44</v>
      </c>
      <c r="D32" s="229"/>
      <c r="E32" s="229"/>
      <c r="F32" s="13"/>
    </row>
    <row r="33" spans="1:6" s="1" customFormat="1" ht="13.5" customHeight="1">
      <c r="A33" s="230" t="s">
        <v>45</v>
      </c>
      <c r="B33" s="218">
        <v>1960387</v>
      </c>
      <c r="C33" s="231" t="s">
        <v>46</v>
      </c>
      <c r="D33" s="232">
        <v>1960387</v>
      </c>
      <c r="E33" s="233">
        <v>1960387</v>
      </c>
      <c r="F33" s="13"/>
    </row>
    <row r="34" spans="1:6" s="1" customFormat="1" ht="12.75">
      <c r="A34" s="234"/>
      <c r="B34" s="235"/>
      <c r="C34" s="235"/>
      <c r="D34" s="235"/>
      <c r="E34" s="235"/>
      <c r="F34" s="234"/>
    </row>
  </sheetData>
  <sheetProtection/>
  <mergeCells count="7">
    <mergeCell ref="A2:F2"/>
    <mergeCell ref="A5:B5"/>
    <mergeCell ref="C5:F5"/>
    <mergeCell ref="D6:F6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2">
      <selection activeCell="D24" sqref="D24"/>
    </sheetView>
  </sheetViews>
  <sheetFormatPr defaultColWidth="9.140625" defaultRowHeight="12.75"/>
  <cols>
    <col min="1" max="1" width="14.140625" style="1" customWidth="1"/>
    <col min="2" max="2" width="24.28125" style="1" customWidth="1"/>
    <col min="3" max="3" width="17.28125" style="1" customWidth="1"/>
    <col min="4" max="5" width="21.57421875" style="1" customWidth="1"/>
    <col min="6" max="6" width="19.7109375" style="1" customWidth="1"/>
    <col min="7" max="7" width="13.57421875" style="1" customWidth="1"/>
    <col min="8" max="8" width="13.28125" style="1" customWidth="1"/>
    <col min="9" max="16384" width="9.140625" style="1" customWidth="1"/>
  </cols>
  <sheetData>
    <row r="1" spans="1:3" s="1" customFormat="1" ht="15.75" customHeight="1">
      <c r="A1" s="2" t="s">
        <v>97</v>
      </c>
      <c r="B1" s="3"/>
      <c r="C1" s="3"/>
    </row>
    <row r="2" spans="1:8" s="1" customFormat="1" ht="39.75" customHeight="1">
      <c r="A2" s="4" t="s">
        <v>98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172" t="s">
        <v>2</v>
      </c>
      <c r="B3" s="172"/>
      <c r="C3" s="172"/>
      <c r="H3" s="16" t="s">
        <v>3</v>
      </c>
    </row>
    <row r="4" spans="1:8" s="24" customFormat="1" ht="30.75" customHeight="1">
      <c r="A4" s="95" t="s">
        <v>68</v>
      </c>
      <c r="B4" s="95"/>
      <c r="C4" s="173" t="s">
        <v>69</v>
      </c>
      <c r="D4" s="174" t="s">
        <v>70</v>
      </c>
      <c r="E4" s="174"/>
      <c r="F4" s="174"/>
      <c r="G4" s="175" t="s">
        <v>71</v>
      </c>
      <c r="H4" s="174" t="s">
        <v>72</v>
      </c>
    </row>
    <row r="5" spans="1:8" s="24" customFormat="1" ht="27.75" customHeight="1">
      <c r="A5" s="176" t="s">
        <v>73</v>
      </c>
      <c r="B5" s="101" t="s">
        <v>74</v>
      </c>
      <c r="C5" s="177"/>
      <c r="D5" s="178" t="s">
        <v>10</v>
      </c>
      <c r="E5" s="178" t="s">
        <v>75</v>
      </c>
      <c r="F5" s="179" t="s">
        <v>76</v>
      </c>
      <c r="G5" s="180"/>
      <c r="H5" s="174"/>
    </row>
    <row r="6" spans="1:10" s="171" customFormat="1" ht="30.75" customHeight="1">
      <c r="A6" s="181"/>
      <c r="B6" s="181"/>
      <c r="C6" s="182">
        <v>1960387</v>
      </c>
      <c r="D6" s="182">
        <v>1960387</v>
      </c>
      <c r="E6" s="182">
        <v>1960387</v>
      </c>
      <c r="F6" s="93"/>
      <c r="G6" s="183"/>
      <c r="H6" s="184"/>
      <c r="I6" s="203"/>
      <c r="J6" s="203"/>
    </row>
    <row r="7" spans="1:10" s="1" customFormat="1" ht="19.5" customHeight="1">
      <c r="A7" s="185">
        <v>2080502</v>
      </c>
      <c r="B7" s="41" t="s">
        <v>78</v>
      </c>
      <c r="C7" s="146">
        <v>1400</v>
      </c>
      <c r="D7" s="146">
        <v>1400</v>
      </c>
      <c r="E7" s="146">
        <v>1400</v>
      </c>
      <c r="F7" s="90"/>
      <c r="G7" s="186"/>
      <c r="H7" s="187"/>
      <c r="I7" s="204"/>
      <c r="J7" s="204"/>
    </row>
    <row r="8" spans="1:10" s="1" customFormat="1" ht="19.5" customHeight="1">
      <c r="A8" s="185">
        <v>2080505</v>
      </c>
      <c r="B8" s="41" t="s">
        <v>79</v>
      </c>
      <c r="C8" s="146">
        <v>196144</v>
      </c>
      <c r="D8" s="146">
        <v>196144</v>
      </c>
      <c r="E8" s="146">
        <v>196144</v>
      </c>
      <c r="F8" s="90"/>
      <c r="G8" s="186"/>
      <c r="H8" s="187"/>
      <c r="I8" s="204"/>
      <c r="J8" s="204"/>
    </row>
    <row r="9" spans="1:10" s="1" customFormat="1" ht="19.5" customHeight="1">
      <c r="A9" s="185">
        <v>2080799</v>
      </c>
      <c r="B9" s="41" t="s">
        <v>80</v>
      </c>
      <c r="C9" s="146">
        <v>136554</v>
      </c>
      <c r="D9" s="146">
        <v>136554</v>
      </c>
      <c r="E9" s="146">
        <v>136554</v>
      </c>
      <c r="F9" s="90"/>
      <c r="G9" s="186"/>
      <c r="H9" s="187"/>
      <c r="I9" s="204"/>
      <c r="J9" s="204"/>
    </row>
    <row r="10" spans="1:8" s="1" customFormat="1" ht="19.5" customHeight="1">
      <c r="A10" s="185">
        <v>2082701</v>
      </c>
      <c r="B10" s="41" t="s">
        <v>81</v>
      </c>
      <c r="C10" s="146">
        <v>5124</v>
      </c>
      <c r="D10" s="146">
        <v>5124</v>
      </c>
      <c r="E10" s="146">
        <v>5124</v>
      </c>
      <c r="F10" s="90"/>
      <c r="H10" s="187"/>
    </row>
    <row r="11" spans="1:8" s="1" customFormat="1" ht="19.5" customHeight="1">
      <c r="A11" s="185">
        <v>2082702</v>
      </c>
      <c r="B11" s="41" t="s">
        <v>82</v>
      </c>
      <c r="C11" s="146">
        <v>1969</v>
      </c>
      <c r="D11" s="146">
        <v>1969</v>
      </c>
      <c r="E11" s="146">
        <v>1969</v>
      </c>
      <c r="F11" s="90"/>
      <c r="G11" s="188"/>
      <c r="H11" s="187"/>
    </row>
    <row r="12" spans="1:8" s="1" customFormat="1" ht="19.5" customHeight="1">
      <c r="A12" s="185">
        <v>2082703</v>
      </c>
      <c r="B12" s="41" t="s">
        <v>83</v>
      </c>
      <c r="C12" s="146">
        <v>2936</v>
      </c>
      <c r="D12" s="146">
        <v>2936</v>
      </c>
      <c r="E12" s="146">
        <v>2936</v>
      </c>
      <c r="F12" s="90"/>
      <c r="G12" s="188"/>
      <c r="H12" s="187"/>
    </row>
    <row r="13" spans="1:8" s="1" customFormat="1" ht="19.5" customHeight="1">
      <c r="A13" s="185">
        <v>2101102</v>
      </c>
      <c r="B13" s="41" t="s">
        <v>84</v>
      </c>
      <c r="C13" s="146">
        <v>78450</v>
      </c>
      <c r="D13" s="146">
        <v>78450</v>
      </c>
      <c r="E13" s="146">
        <v>78450</v>
      </c>
      <c r="F13" s="90"/>
      <c r="G13" s="188"/>
      <c r="H13" s="187"/>
    </row>
    <row r="14" spans="1:8" s="1" customFormat="1" ht="19.5" customHeight="1">
      <c r="A14" s="185">
        <v>2101199</v>
      </c>
      <c r="B14" s="41" t="s">
        <v>85</v>
      </c>
      <c r="C14" s="189">
        <v>7350</v>
      </c>
      <c r="D14" s="146">
        <v>7350</v>
      </c>
      <c r="E14" s="189">
        <v>7350</v>
      </c>
      <c r="F14" s="90"/>
      <c r="G14" s="188"/>
      <c r="H14" s="187"/>
    </row>
    <row r="15" spans="1:8" s="1" customFormat="1" ht="19.5" customHeight="1">
      <c r="A15" s="185">
        <v>2130204</v>
      </c>
      <c r="B15" s="41" t="s">
        <v>86</v>
      </c>
      <c r="C15" s="190">
        <v>1223435</v>
      </c>
      <c r="D15" s="191">
        <v>1223435</v>
      </c>
      <c r="E15" s="190">
        <v>1223435</v>
      </c>
      <c r="F15" s="192"/>
      <c r="G15" s="187"/>
      <c r="H15" s="187"/>
    </row>
    <row r="16" spans="1:8" s="1" customFormat="1" ht="19.5" customHeight="1">
      <c r="A16" s="185">
        <v>2130206</v>
      </c>
      <c r="B16" s="41" t="s">
        <v>87</v>
      </c>
      <c r="C16" s="190">
        <v>20000</v>
      </c>
      <c r="D16" s="191">
        <v>20000</v>
      </c>
      <c r="E16" s="190">
        <v>20000</v>
      </c>
      <c r="F16" s="193"/>
      <c r="G16" s="187"/>
      <c r="H16" s="187"/>
    </row>
    <row r="17" spans="1:8" s="1" customFormat="1" ht="19.5" customHeight="1">
      <c r="A17" s="185">
        <v>2130211</v>
      </c>
      <c r="B17" s="41" t="s">
        <v>88</v>
      </c>
      <c r="C17" s="190">
        <v>10000</v>
      </c>
      <c r="D17" s="191">
        <v>10000</v>
      </c>
      <c r="E17" s="190">
        <v>10000</v>
      </c>
      <c r="F17" s="193"/>
      <c r="G17" s="187"/>
      <c r="H17" s="187"/>
    </row>
    <row r="18" spans="1:8" s="1" customFormat="1" ht="19.5" customHeight="1">
      <c r="A18" s="185">
        <v>2130213</v>
      </c>
      <c r="B18" s="41" t="s">
        <v>89</v>
      </c>
      <c r="C18" s="190">
        <v>35000</v>
      </c>
      <c r="D18" s="191">
        <v>35000</v>
      </c>
      <c r="E18" s="190">
        <v>35000</v>
      </c>
      <c r="F18" s="193"/>
      <c r="G18" s="187"/>
      <c r="H18" s="187"/>
    </row>
    <row r="19" spans="1:8" s="1" customFormat="1" ht="19.5" customHeight="1">
      <c r="A19" s="194">
        <v>2130216</v>
      </c>
      <c r="B19" s="46" t="s">
        <v>90</v>
      </c>
      <c r="C19" s="195">
        <v>20000</v>
      </c>
      <c r="D19" s="196">
        <v>20000</v>
      </c>
      <c r="E19" s="195">
        <v>20000</v>
      </c>
      <c r="F19" s="193"/>
      <c r="G19" s="187"/>
      <c r="H19" s="187"/>
    </row>
    <row r="20" spans="1:8" s="1" customFormat="1" ht="19.5" customHeight="1">
      <c r="A20" s="197">
        <v>2130234</v>
      </c>
      <c r="B20" s="198" t="s">
        <v>91</v>
      </c>
      <c r="C20" s="199">
        <v>50000</v>
      </c>
      <c r="D20" s="199">
        <v>50000</v>
      </c>
      <c r="E20" s="199">
        <v>50000</v>
      </c>
      <c r="F20" s="193"/>
      <c r="G20" s="187"/>
      <c r="H20" s="187"/>
    </row>
    <row r="21" spans="1:8" s="1" customFormat="1" ht="19.5" customHeight="1">
      <c r="A21" s="197">
        <v>2210201</v>
      </c>
      <c r="B21" s="198" t="s">
        <v>92</v>
      </c>
      <c r="C21" s="199">
        <v>115397</v>
      </c>
      <c r="D21" s="199">
        <v>115397</v>
      </c>
      <c r="E21" s="199">
        <v>115397</v>
      </c>
      <c r="F21" s="193"/>
      <c r="G21" s="187"/>
      <c r="H21" s="187"/>
    </row>
    <row r="22" spans="1:8" s="1" customFormat="1" ht="19.5" customHeight="1">
      <c r="A22" s="197">
        <v>2210203</v>
      </c>
      <c r="B22" s="198" t="s">
        <v>93</v>
      </c>
      <c r="C22" s="199">
        <v>56628</v>
      </c>
      <c r="D22" s="199">
        <v>56628</v>
      </c>
      <c r="E22" s="199">
        <v>56628</v>
      </c>
      <c r="F22" s="200"/>
      <c r="G22" s="200"/>
      <c r="H22" s="200"/>
    </row>
    <row r="23" spans="1:8" s="1" customFormat="1" ht="19.5" customHeight="1">
      <c r="A23" s="200"/>
      <c r="B23" s="200"/>
      <c r="C23" s="201"/>
      <c r="D23" s="201"/>
      <c r="E23" s="201"/>
      <c r="F23" s="200"/>
      <c r="G23" s="200"/>
      <c r="H23" s="200"/>
    </row>
    <row r="24" s="1" customFormat="1" ht="12.75">
      <c r="A24" s="202" t="s">
        <v>94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I10" sqref="I10:K10"/>
    </sheetView>
  </sheetViews>
  <sheetFormatPr defaultColWidth="9.140625" defaultRowHeight="12.75"/>
  <cols>
    <col min="1" max="3" width="4.57421875" style="0" customWidth="1"/>
    <col min="4" max="4" width="46.00390625" style="0" customWidth="1"/>
    <col min="5" max="5" width="14.28125" style="0" customWidth="1"/>
    <col min="6" max="6" width="16.421875" style="0" customWidth="1"/>
    <col min="7" max="7" width="12.7109375" style="0" customWidth="1"/>
    <col min="8" max="10" width="9.28125" style="0" customWidth="1"/>
    <col min="11" max="11" width="15.7109375" style="0" customWidth="1"/>
  </cols>
  <sheetData>
    <row r="1" spans="1:3" ht="15.75" customHeight="1">
      <c r="A1" s="2" t="s">
        <v>99</v>
      </c>
      <c r="B1" s="2"/>
      <c r="C1" s="2"/>
    </row>
    <row r="2" spans="1:11" ht="25.5">
      <c r="A2" s="120" t="s">
        <v>100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5">
      <c r="A4" s="121" t="s">
        <v>101</v>
      </c>
      <c r="B4" s="1"/>
      <c r="C4" s="1"/>
      <c r="D4" s="122" t="s">
        <v>64</v>
      </c>
      <c r="E4" s="1"/>
      <c r="F4" s="1"/>
      <c r="G4" s="1"/>
      <c r="H4" s="1"/>
      <c r="I4" s="1"/>
      <c r="J4" s="1"/>
      <c r="K4" s="16" t="s">
        <v>3</v>
      </c>
      <c r="L4" s="16"/>
      <c r="M4" s="16"/>
      <c r="N4" s="16"/>
      <c r="O4" s="16"/>
    </row>
    <row r="5" spans="1:15" ht="27" customHeight="1">
      <c r="A5" s="123" t="s">
        <v>68</v>
      </c>
      <c r="B5" s="124"/>
      <c r="C5" s="124" t="s">
        <v>5</v>
      </c>
      <c r="D5" s="124" t="s">
        <v>5</v>
      </c>
      <c r="E5" s="125" t="s">
        <v>102</v>
      </c>
      <c r="F5" s="126" t="s">
        <v>103</v>
      </c>
      <c r="G5" s="127"/>
      <c r="H5" s="128"/>
      <c r="I5" s="128"/>
      <c r="J5" s="128"/>
      <c r="K5" s="6" t="s">
        <v>104</v>
      </c>
      <c r="L5" s="6"/>
      <c r="M5" s="6"/>
      <c r="N5" s="6"/>
      <c r="O5" s="6"/>
    </row>
    <row r="6" spans="1:15" ht="13.5">
      <c r="A6" s="129" t="s">
        <v>105</v>
      </c>
      <c r="B6" s="130"/>
      <c r="C6" s="130"/>
      <c r="D6" s="131" t="s">
        <v>106</v>
      </c>
      <c r="E6" s="132"/>
      <c r="F6" s="133"/>
      <c r="G6" s="134"/>
      <c r="H6" s="135"/>
      <c r="I6" s="135"/>
      <c r="J6" s="135"/>
      <c r="K6" s="6"/>
      <c r="L6" s="6"/>
      <c r="M6" s="6"/>
      <c r="N6" s="6"/>
      <c r="O6" s="6"/>
    </row>
    <row r="7" spans="1:15" ht="12.75">
      <c r="A7" s="129"/>
      <c r="B7" s="130" t="s">
        <v>5</v>
      </c>
      <c r="C7" s="130" t="s">
        <v>5</v>
      </c>
      <c r="D7" s="131" t="s">
        <v>5</v>
      </c>
      <c r="E7" s="136"/>
      <c r="F7" s="136" t="s">
        <v>10</v>
      </c>
      <c r="G7" s="136" t="s">
        <v>107</v>
      </c>
      <c r="H7" s="136" t="s">
        <v>108</v>
      </c>
      <c r="I7" s="136" t="s">
        <v>109</v>
      </c>
      <c r="J7" s="136" t="s">
        <v>110</v>
      </c>
      <c r="K7" s="136" t="s">
        <v>10</v>
      </c>
      <c r="L7" s="136" t="s">
        <v>111</v>
      </c>
      <c r="M7" s="136" t="s">
        <v>112</v>
      </c>
      <c r="N7" s="136" t="s">
        <v>113</v>
      </c>
      <c r="O7" s="136" t="s">
        <v>114</v>
      </c>
    </row>
    <row r="8" spans="1:15" ht="28.5" customHeight="1">
      <c r="A8" s="129"/>
      <c r="B8" s="130" t="s">
        <v>5</v>
      </c>
      <c r="C8" s="130" t="s">
        <v>5</v>
      </c>
      <c r="D8" s="131" t="s">
        <v>5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pans="1:15" ht="21" customHeight="1">
      <c r="A9" s="138" t="s">
        <v>115</v>
      </c>
      <c r="B9" s="138" t="s">
        <v>116</v>
      </c>
      <c r="C9" s="138" t="s">
        <v>117</v>
      </c>
      <c r="D9" s="138"/>
      <c r="E9" s="138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0" spans="1:15" ht="21" customHeight="1">
      <c r="A10" s="140"/>
      <c r="B10" s="140"/>
      <c r="C10" s="140"/>
      <c r="D10" s="141" t="s">
        <v>50</v>
      </c>
      <c r="E10" s="142">
        <f>SUM(F10+K10)</f>
        <v>1960387</v>
      </c>
      <c r="F10" s="143">
        <v>1850387</v>
      </c>
      <c r="G10" s="143">
        <v>1667563</v>
      </c>
      <c r="H10" s="143">
        <v>5250</v>
      </c>
      <c r="I10" s="143">
        <v>177574</v>
      </c>
      <c r="J10" s="159"/>
      <c r="K10" s="159">
        <f>SUM(K19:K28)</f>
        <v>110000</v>
      </c>
      <c r="L10" s="160"/>
      <c r="M10" s="161"/>
      <c r="N10" s="161"/>
      <c r="O10" s="161"/>
    </row>
    <row r="11" spans="1:15" ht="25.5" customHeight="1">
      <c r="A11" s="144">
        <v>208</v>
      </c>
      <c r="B11" s="145" t="s">
        <v>118</v>
      </c>
      <c r="C11" s="145" t="s">
        <v>119</v>
      </c>
      <c r="D11" s="89" t="s">
        <v>78</v>
      </c>
      <c r="E11" s="146">
        <v>1400</v>
      </c>
      <c r="F11" s="146">
        <v>1400</v>
      </c>
      <c r="G11" s="146"/>
      <c r="H11" s="146"/>
      <c r="I11" s="146">
        <v>1400</v>
      </c>
      <c r="J11" s="148"/>
      <c r="K11" s="148"/>
      <c r="L11" s="162"/>
      <c r="M11" s="163"/>
      <c r="N11" s="163"/>
      <c r="O11" s="163"/>
    </row>
    <row r="12" spans="1:15" ht="25.5" customHeight="1">
      <c r="A12" s="144">
        <v>208</v>
      </c>
      <c r="B12" s="145" t="s">
        <v>118</v>
      </c>
      <c r="C12" s="145" t="s">
        <v>118</v>
      </c>
      <c r="D12" s="89" t="s">
        <v>79</v>
      </c>
      <c r="E12" s="146">
        <v>196144</v>
      </c>
      <c r="F12" s="146">
        <v>196144</v>
      </c>
      <c r="G12" s="146">
        <v>196144</v>
      </c>
      <c r="H12" s="146"/>
      <c r="I12" s="146"/>
      <c r="J12" s="148"/>
      <c r="K12" s="148"/>
      <c r="L12" s="162"/>
      <c r="M12" s="163"/>
      <c r="N12" s="163"/>
      <c r="O12" s="163"/>
    </row>
    <row r="13" spans="1:15" ht="25.5" customHeight="1">
      <c r="A13" s="144">
        <v>208</v>
      </c>
      <c r="B13" s="145" t="s">
        <v>120</v>
      </c>
      <c r="C13" s="145" t="s">
        <v>121</v>
      </c>
      <c r="D13" s="89" t="s">
        <v>80</v>
      </c>
      <c r="E13" s="146">
        <v>136554</v>
      </c>
      <c r="F13" s="146">
        <v>136554</v>
      </c>
      <c r="G13" s="146">
        <v>134844</v>
      </c>
      <c r="H13" s="146">
        <v>1710</v>
      </c>
      <c r="I13" s="146"/>
      <c r="J13" s="148"/>
      <c r="K13" s="148"/>
      <c r="L13" s="162"/>
      <c r="M13" s="163"/>
      <c r="N13" s="163"/>
      <c r="O13" s="163"/>
    </row>
    <row r="14" spans="1:15" ht="25.5" customHeight="1">
      <c r="A14" s="147">
        <v>208</v>
      </c>
      <c r="B14" s="148" t="s">
        <v>122</v>
      </c>
      <c r="C14" s="148" t="s">
        <v>123</v>
      </c>
      <c r="D14" s="89" t="s">
        <v>81</v>
      </c>
      <c r="E14" s="146">
        <v>5124</v>
      </c>
      <c r="F14" s="146">
        <v>5124</v>
      </c>
      <c r="G14" s="146">
        <v>5124</v>
      </c>
      <c r="H14" s="146"/>
      <c r="I14" s="146"/>
      <c r="J14" s="148"/>
      <c r="K14" s="148"/>
      <c r="L14" s="162"/>
      <c r="M14" s="163"/>
      <c r="N14" s="163"/>
      <c r="O14" s="163"/>
    </row>
    <row r="15" spans="1:15" ht="25.5" customHeight="1">
      <c r="A15" s="147">
        <v>208</v>
      </c>
      <c r="B15" s="148" t="s">
        <v>122</v>
      </c>
      <c r="C15" s="148" t="s">
        <v>119</v>
      </c>
      <c r="D15" s="89" t="s">
        <v>82</v>
      </c>
      <c r="E15" s="146">
        <v>1969</v>
      </c>
      <c r="F15" s="146">
        <v>1969</v>
      </c>
      <c r="G15" s="146">
        <v>1969</v>
      </c>
      <c r="H15" s="146"/>
      <c r="I15" s="146"/>
      <c r="J15" s="148"/>
      <c r="K15" s="148"/>
      <c r="L15" s="162"/>
      <c r="M15" s="163"/>
      <c r="N15" s="163"/>
      <c r="O15" s="163"/>
    </row>
    <row r="16" spans="1:15" ht="25.5" customHeight="1">
      <c r="A16" s="147">
        <v>208</v>
      </c>
      <c r="B16" s="148" t="s">
        <v>122</v>
      </c>
      <c r="C16" s="148" t="s">
        <v>124</v>
      </c>
      <c r="D16" s="89" t="s">
        <v>83</v>
      </c>
      <c r="E16" s="146">
        <v>2936</v>
      </c>
      <c r="F16" s="146">
        <v>2936</v>
      </c>
      <c r="G16" s="146">
        <v>2936</v>
      </c>
      <c r="H16" s="146"/>
      <c r="I16" s="146"/>
      <c r="J16" s="148"/>
      <c r="K16" s="148"/>
      <c r="L16" s="162"/>
      <c r="M16" s="163"/>
      <c r="N16" s="163"/>
      <c r="O16" s="163"/>
    </row>
    <row r="17" spans="1:15" ht="25.5" customHeight="1">
      <c r="A17" s="149" t="s">
        <v>125</v>
      </c>
      <c r="B17" s="150" t="s">
        <v>126</v>
      </c>
      <c r="C17" s="150" t="s">
        <v>119</v>
      </c>
      <c r="D17" s="89" t="s">
        <v>84</v>
      </c>
      <c r="E17" s="146">
        <v>78450</v>
      </c>
      <c r="F17" s="146">
        <v>78450</v>
      </c>
      <c r="G17" s="146">
        <v>78450</v>
      </c>
      <c r="H17" s="146"/>
      <c r="I17" s="146"/>
      <c r="J17" s="155"/>
      <c r="K17" s="155"/>
      <c r="L17" s="164"/>
      <c r="M17" s="165"/>
      <c r="N17" s="165"/>
      <c r="O17" s="165"/>
    </row>
    <row r="18" spans="1:15" ht="25.5" customHeight="1">
      <c r="A18" s="150" t="s">
        <v>125</v>
      </c>
      <c r="B18" s="150" t="s">
        <v>126</v>
      </c>
      <c r="C18" s="150" t="s">
        <v>121</v>
      </c>
      <c r="D18" s="89" t="s">
        <v>85</v>
      </c>
      <c r="E18" s="146">
        <v>7350</v>
      </c>
      <c r="F18" s="146">
        <v>7350</v>
      </c>
      <c r="G18" s="146">
        <v>7350</v>
      </c>
      <c r="H18" s="146"/>
      <c r="I18" s="146"/>
      <c r="J18" s="155"/>
      <c r="K18" s="155"/>
      <c r="L18" s="164"/>
      <c r="M18" s="165"/>
      <c r="N18" s="165"/>
      <c r="O18" s="165"/>
    </row>
    <row r="19" spans="1:15" ht="25.5" customHeight="1">
      <c r="A19" s="151" t="s">
        <v>127</v>
      </c>
      <c r="B19" s="151" t="s">
        <v>119</v>
      </c>
      <c r="C19" s="151" t="s">
        <v>128</v>
      </c>
      <c r="D19" s="152" t="s">
        <v>86</v>
      </c>
      <c r="E19" s="153">
        <v>1223435</v>
      </c>
      <c r="F19" s="153">
        <v>1223435</v>
      </c>
      <c r="G19" s="153">
        <v>1068721</v>
      </c>
      <c r="H19" s="153">
        <v>3540</v>
      </c>
      <c r="I19" s="153">
        <v>151174</v>
      </c>
      <c r="J19" s="153"/>
      <c r="K19" s="166"/>
      <c r="L19" s="167"/>
      <c r="M19" s="168"/>
      <c r="N19" s="168"/>
      <c r="O19" s="168"/>
    </row>
    <row r="20" spans="1:15" ht="25.5" customHeight="1">
      <c r="A20" s="150" t="s">
        <v>127</v>
      </c>
      <c r="B20" s="150" t="s">
        <v>119</v>
      </c>
      <c r="C20" s="150" t="s">
        <v>129</v>
      </c>
      <c r="D20" s="154" t="s">
        <v>87</v>
      </c>
      <c r="E20" s="155">
        <v>20000</v>
      </c>
      <c r="F20" s="155"/>
      <c r="G20" s="155"/>
      <c r="H20" s="155"/>
      <c r="I20" s="155"/>
      <c r="J20" s="155"/>
      <c r="K20" s="169">
        <v>20000</v>
      </c>
      <c r="L20" s="164"/>
      <c r="M20" s="165"/>
      <c r="N20" s="165"/>
      <c r="O20" s="165"/>
    </row>
    <row r="21" spans="1:15" ht="25.5" customHeight="1">
      <c r="A21" s="150" t="s">
        <v>127</v>
      </c>
      <c r="B21" s="150" t="s">
        <v>119</v>
      </c>
      <c r="C21" s="150" t="s">
        <v>126</v>
      </c>
      <c r="D21" s="154" t="s">
        <v>88</v>
      </c>
      <c r="E21" s="156">
        <v>10000</v>
      </c>
      <c r="F21" s="156"/>
      <c r="G21" s="156"/>
      <c r="H21" s="156"/>
      <c r="I21" s="156"/>
      <c r="J21" s="156"/>
      <c r="K21" s="169">
        <v>10000</v>
      </c>
      <c r="L21" s="158"/>
      <c r="M21" s="170"/>
      <c r="N21" s="170"/>
      <c r="O21" s="170"/>
    </row>
    <row r="22" spans="1:15" ht="25.5" customHeight="1">
      <c r="A22" s="150" t="s">
        <v>127</v>
      </c>
      <c r="B22" s="150" t="s">
        <v>119</v>
      </c>
      <c r="C22" s="150" t="s">
        <v>130</v>
      </c>
      <c r="D22" s="154" t="s">
        <v>89</v>
      </c>
      <c r="E22" s="156">
        <v>35000</v>
      </c>
      <c r="F22" s="156">
        <v>25000</v>
      </c>
      <c r="G22" s="156"/>
      <c r="H22" s="156"/>
      <c r="I22" s="156">
        <v>25000</v>
      </c>
      <c r="J22" s="156"/>
      <c r="K22" s="169">
        <v>10000</v>
      </c>
      <c r="L22" s="158"/>
      <c r="M22" s="170"/>
      <c r="N22" s="170"/>
      <c r="O22" s="170"/>
    </row>
    <row r="23" spans="1:15" ht="25.5" customHeight="1">
      <c r="A23" s="150" t="s">
        <v>127</v>
      </c>
      <c r="B23" s="150" t="s">
        <v>119</v>
      </c>
      <c r="C23" s="150" t="s">
        <v>131</v>
      </c>
      <c r="D23" s="154" t="s">
        <v>90</v>
      </c>
      <c r="E23" s="156">
        <v>20000</v>
      </c>
      <c r="F23" s="156"/>
      <c r="G23" s="156"/>
      <c r="H23" s="156"/>
      <c r="I23" s="156"/>
      <c r="J23" s="156"/>
      <c r="K23" s="169">
        <v>20000</v>
      </c>
      <c r="L23" s="158"/>
      <c r="M23" s="170"/>
      <c r="N23" s="170"/>
      <c r="O23" s="170"/>
    </row>
    <row r="24" spans="1:15" ht="25.5" customHeight="1">
      <c r="A24" s="150" t="s">
        <v>127</v>
      </c>
      <c r="B24" s="150" t="s">
        <v>119</v>
      </c>
      <c r="C24" s="150" t="s">
        <v>132</v>
      </c>
      <c r="D24" s="154" t="s">
        <v>91</v>
      </c>
      <c r="E24" s="156">
        <v>50000</v>
      </c>
      <c r="F24" s="156"/>
      <c r="G24" s="156"/>
      <c r="H24" s="156"/>
      <c r="I24" s="156"/>
      <c r="J24" s="156"/>
      <c r="K24" s="169">
        <v>50000</v>
      </c>
      <c r="L24" s="158"/>
      <c r="M24" s="170"/>
      <c r="N24" s="170"/>
      <c r="O24" s="170"/>
    </row>
    <row r="25" spans="1:15" ht="25.5" customHeight="1">
      <c r="A25" s="150" t="s">
        <v>133</v>
      </c>
      <c r="B25" s="150" t="s">
        <v>119</v>
      </c>
      <c r="C25" s="150" t="s">
        <v>123</v>
      </c>
      <c r="D25" s="154" t="s">
        <v>92</v>
      </c>
      <c r="E25" s="156">
        <v>115397</v>
      </c>
      <c r="F25" s="156">
        <v>115397</v>
      </c>
      <c r="G25" s="156">
        <v>115397</v>
      </c>
      <c r="H25" s="156"/>
      <c r="I25" s="156"/>
      <c r="J25" s="156"/>
      <c r="K25" s="169"/>
      <c r="L25" s="158"/>
      <c r="M25" s="170"/>
      <c r="N25" s="170"/>
      <c r="O25" s="170"/>
    </row>
    <row r="26" spans="1:15" ht="25.5" customHeight="1">
      <c r="A26" s="150" t="s">
        <v>133</v>
      </c>
      <c r="B26" s="150" t="s">
        <v>119</v>
      </c>
      <c r="C26" s="150" t="s">
        <v>124</v>
      </c>
      <c r="D26" s="154" t="s">
        <v>93</v>
      </c>
      <c r="E26" s="156">
        <v>56628</v>
      </c>
      <c r="F26" s="156">
        <v>56628</v>
      </c>
      <c r="G26" s="156">
        <v>56628</v>
      </c>
      <c r="H26" s="156"/>
      <c r="I26" s="156"/>
      <c r="J26" s="156"/>
      <c r="K26" s="169"/>
      <c r="L26" s="158"/>
      <c r="M26" s="170"/>
      <c r="N26" s="170"/>
      <c r="O26" s="170"/>
    </row>
    <row r="27" spans="1:15" ht="25.5" customHeight="1">
      <c r="A27" s="150"/>
      <c r="B27" s="150"/>
      <c r="C27" s="150"/>
      <c r="D27" s="154"/>
      <c r="E27" s="157"/>
      <c r="F27" s="158"/>
      <c r="G27" s="158"/>
      <c r="H27" s="158"/>
      <c r="I27" s="158"/>
      <c r="J27" s="158"/>
      <c r="K27" s="157"/>
      <c r="L27" s="158"/>
      <c r="M27" s="170"/>
      <c r="N27" s="170"/>
      <c r="O27" s="170"/>
    </row>
    <row r="28" spans="1:15" ht="25.5" customHeight="1">
      <c r="A28" s="150"/>
      <c r="B28" s="150"/>
      <c r="C28" s="150"/>
      <c r="D28" s="154"/>
      <c r="E28" s="157"/>
      <c r="F28" s="158"/>
      <c r="G28" s="158"/>
      <c r="H28" s="158"/>
      <c r="I28" s="158"/>
      <c r="J28" s="158"/>
      <c r="K28" s="157"/>
      <c r="L28" s="158"/>
      <c r="M28" s="170"/>
      <c r="N28" s="170"/>
      <c r="O28" s="170"/>
    </row>
  </sheetData>
  <sheetProtection/>
  <mergeCells count="19"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7"/>
  <sheetViews>
    <sheetView zoomScale="88" zoomScaleNormal="88" workbookViewId="0" topLeftCell="A58">
      <selection activeCell="K15" sqref="K15"/>
    </sheetView>
  </sheetViews>
  <sheetFormatPr defaultColWidth="9.140625" defaultRowHeight="12.75" customHeight="1"/>
  <cols>
    <col min="1" max="1" width="15.140625" style="24" customWidth="1"/>
    <col min="2" max="2" width="40.28125" style="24" customWidth="1"/>
    <col min="3" max="3" width="15.421875" style="24" customWidth="1"/>
    <col min="4" max="4" width="15.8515625" style="24" customWidth="1"/>
    <col min="5" max="5" width="15.7109375" style="24" customWidth="1"/>
    <col min="6" max="6" width="17.140625" style="24" customWidth="1"/>
    <col min="7" max="7" width="16.28125" style="24" customWidth="1"/>
    <col min="8" max="8" width="20.7109375" style="24" customWidth="1"/>
    <col min="9" max="9" width="9.140625" style="24" customWidth="1"/>
    <col min="10" max="16384" width="8.8515625" style="25" customWidth="1"/>
  </cols>
  <sheetData>
    <row r="1" spans="1:3" s="1" customFormat="1" ht="15.75" customHeight="1">
      <c r="A1" s="2" t="s">
        <v>134</v>
      </c>
      <c r="B1" s="3"/>
      <c r="C1" s="3"/>
    </row>
    <row r="2" spans="1:8" s="1" customFormat="1" ht="39.75" customHeight="1">
      <c r="A2" s="4" t="s">
        <v>135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94" t="s">
        <v>2</v>
      </c>
      <c r="B3" s="94"/>
      <c r="C3" s="94"/>
      <c r="H3" s="16" t="s">
        <v>3</v>
      </c>
    </row>
    <row r="4" spans="1:8" ht="17.25" customHeight="1">
      <c r="A4" s="95" t="s">
        <v>73</v>
      </c>
      <c r="B4" s="96" t="s">
        <v>74</v>
      </c>
      <c r="C4" s="97" t="s">
        <v>136</v>
      </c>
      <c r="D4" s="98"/>
      <c r="E4" s="98"/>
      <c r="F4" s="98"/>
      <c r="G4" s="98"/>
      <c r="H4" s="99"/>
    </row>
    <row r="5" spans="1:8" ht="15" customHeight="1">
      <c r="A5" s="95"/>
      <c r="B5" s="96"/>
      <c r="C5" s="100" t="s">
        <v>50</v>
      </c>
      <c r="D5" s="100" t="s">
        <v>137</v>
      </c>
      <c r="E5" s="100"/>
      <c r="F5" s="100"/>
      <c r="G5" s="100" t="s">
        <v>54</v>
      </c>
      <c r="H5" s="100" t="s">
        <v>138</v>
      </c>
    </row>
    <row r="6" spans="1:8" ht="34.5" customHeight="1">
      <c r="A6" s="95"/>
      <c r="B6" s="96"/>
      <c r="C6" s="100"/>
      <c r="D6" s="100" t="s">
        <v>10</v>
      </c>
      <c r="E6" s="100" t="s">
        <v>139</v>
      </c>
      <c r="F6" s="100" t="s">
        <v>140</v>
      </c>
      <c r="G6" s="100"/>
      <c r="H6" s="100"/>
    </row>
    <row r="7" spans="1:8" ht="24.75" customHeight="1">
      <c r="A7" s="101" t="s">
        <v>141</v>
      </c>
      <c r="B7" s="102" t="s">
        <v>141</v>
      </c>
      <c r="C7" s="103">
        <v>1</v>
      </c>
      <c r="D7" s="103">
        <v>2</v>
      </c>
      <c r="E7" s="103">
        <v>3</v>
      </c>
      <c r="F7" s="103">
        <v>4</v>
      </c>
      <c r="G7" s="103">
        <v>5</v>
      </c>
      <c r="H7" s="103">
        <v>6</v>
      </c>
    </row>
    <row r="8" spans="1:8" ht="24.75" customHeight="1">
      <c r="A8" s="104" t="s">
        <v>5</v>
      </c>
      <c r="B8" s="105" t="s">
        <v>50</v>
      </c>
      <c r="C8" s="106">
        <f>C9+C81</f>
        <v>1960387.37</v>
      </c>
      <c r="D8" s="106">
        <f>D9+D81</f>
        <v>1960387.37</v>
      </c>
      <c r="E8" s="106">
        <f>E9+E81</f>
        <v>1960387.37</v>
      </c>
      <c r="F8" s="107"/>
      <c r="G8" s="107"/>
      <c r="H8" s="107"/>
    </row>
    <row r="9" spans="1:8" ht="24.75" customHeight="1">
      <c r="A9" s="108" t="s">
        <v>142</v>
      </c>
      <c r="B9" s="109" t="s">
        <v>143</v>
      </c>
      <c r="C9" s="110">
        <v>1935387.37</v>
      </c>
      <c r="D9" s="110">
        <v>1935387.37</v>
      </c>
      <c r="E9" s="110">
        <v>1935387.37</v>
      </c>
      <c r="F9" s="110"/>
      <c r="G9" s="110"/>
      <c r="H9" s="109"/>
    </row>
    <row r="10" spans="1:8" ht="24.75" customHeight="1">
      <c r="A10" s="111"/>
      <c r="B10" s="112" t="s">
        <v>144</v>
      </c>
      <c r="C10" s="113">
        <v>1825387.37</v>
      </c>
      <c r="D10" s="113">
        <v>1825387.37</v>
      </c>
      <c r="E10" s="113">
        <v>1825387.37</v>
      </c>
      <c r="F10" s="113"/>
      <c r="G10" s="113"/>
      <c r="H10" s="112"/>
    </row>
    <row r="11" spans="1:8" ht="24.75" customHeight="1">
      <c r="A11" s="114">
        <v>2080502</v>
      </c>
      <c r="B11" s="115" t="s">
        <v>78</v>
      </c>
      <c r="C11" s="116">
        <v>1400</v>
      </c>
      <c r="D11" s="116">
        <v>1400</v>
      </c>
      <c r="E11" s="116">
        <v>1400</v>
      </c>
      <c r="F11" s="116"/>
      <c r="G11" s="116"/>
      <c r="H11" s="115"/>
    </row>
    <row r="12" spans="1:8" ht="24.75" customHeight="1">
      <c r="A12" s="117">
        <v>302</v>
      </c>
      <c r="B12" s="115" t="s">
        <v>109</v>
      </c>
      <c r="C12" s="116">
        <v>1400</v>
      </c>
      <c r="D12" s="116">
        <v>1400</v>
      </c>
      <c r="E12" s="116">
        <v>1400</v>
      </c>
      <c r="F12" s="116"/>
      <c r="G12" s="116"/>
      <c r="H12" s="115"/>
    </row>
    <row r="13" spans="1:8" ht="24.75" customHeight="1">
      <c r="A13" s="118">
        <v>30299</v>
      </c>
      <c r="B13" s="115" t="s">
        <v>145</v>
      </c>
      <c r="C13" s="116">
        <v>1400</v>
      </c>
      <c r="D13" s="116">
        <v>1400</v>
      </c>
      <c r="E13" s="116">
        <v>1400</v>
      </c>
      <c r="F13" s="116"/>
      <c r="G13" s="116"/>
      <c r="H13" s="115"/>
    </row>
    <row r="14" spans="1:8" ht="24.75" customHeight="1">
      <c r="A14" s="114">
        <v>2080505</v>
      </c>
      <c r="B14" s="115" t="s">
        <v>146</v>
      </c>
      <c r="C14" s="116">
        <v>196144.11</v>
      </c>
      <c r="D14" s="116">
        <v>196144.11</v>
      </c>
      <c r="E14" s="116">
        <v>196144.11</v>
      </c>
      <c r="F14" s="116"/>
      <c r="G14" s="116"/>
      <c r="H14" s="115"/>
    </row>
    <row r="15" spans="1:8" ht="24.75" customHeight="1">
      <c r="A15" s="117">
        <v>301</v>
      </c>
      <c r="B15" s="115" t="s">
        <v>107</v>
      </c>
      <c r="C15" s="116">
        <v>196144.11</v>
      </c>
      <c r="D15" s="116">
        <v>196144.11</v>
      </c>
      <c r="E15" s="116">
        <v>196144.11</v>
      </c>
      <c r="F15" s="116"/>
      <c r="G15" s="116"/>
      <c r="H15" s="115"/>
    </row>
    <row r="16" spans="1:8" ht="24.75" customHeight="1">
      <c r="A16" s="118">
        <v>30108</v>
      </c>
      <c r="B16" s="115" t="s">
        <v>79</v>
      </c>
      <c r="C16" s="116">
        <v>171736.11</v>
      </c>
      <c r="D16" s="116">
        <v>171736.11</v>
      </c>
      <c r="E16" s="116">
        <v>171736.11</v>
      </c>
      <c r="F16" s="116"/>
      <c r="G16" s="116"/>
      <c r="H16" s="115"/>
    </row>
    <row r="17" spans="1:8" ht="24.75" customHeight="1">
      <c r="A17" s="118">
        <v>30112</v>
      </c>
      <c r="B17" s="115" t="s">
        <v>147</v>
      </c>
      <c r="C17" s="116">
        <v>24408</v>
      </c>
      <c r="D17" s="116">
        <v>24408</v>
      </c>
      <c r="E17" s="116">
        <v>24408</v>
      </c>
      <c r="F17" s="116"/>
      <c r="G17" s="116"/>
      <c r="H17" s="115"/>
    </row>
    <row r="18" spans="1:8" ht="24.75" customHeight="1">
      <c r="A18" s="114">
        <v>2080799</v>
      </c>
      <c r="B18" s="115" t="s">
        <v>80</v>
      </c>
      <c r="C18" s="116">
        <v>136554</v>
      </c>
      <c r="D18" s="116">
        <v>136554</v>
      </c>
      <c r="E18" s="116">
        <v>136554</v>
      </c>
      <c r="F18" s="116"/>
      <c r="G18" s="116"/>
      <c r="H18" s="115"/>
    </row>
    <row r="19" spans="1:8" ht="24.75" customHeight="1">
      <c r="A19" s="117">
        <v>301</v>
      </c>
      <c r="B19" s="115" t="s">
        <v>107</v>
      </c>
      <c r="C19" s="116">
        <v>134844</v>
      </c>
      <c r="D19" s="116">
        <v>134844</v>
      </c>
      <c r="E19" s="116">
        <v>134844</v>
      </c>
      <c r="F19" s="116"/>
      <c r="G19" s="116"/>
      <c r="H19" s="115"/>
    </row>
    <row r="20" spans="1:8" ht="24.75" customHeight="1">
      <c r="A20" s="118">
        <v>30199</v>
      </c>
      <c r="B20" s="115" t="s">
        <v>148</v>
      </c>
      <c r="C20" s="116">
        <v>134844</v>
      </c>
      <c r="D20" s="116">
        <v>134844</v>
      </c>
      <c r="E20" s="116">
        <v>134844</v>
      </c>
      <c r="F20" s="116"/>
      <c r="G20" s="116"/>
      <c r="H20" s="115"/>
    </row>
    <row r="21" spans="1:8" ht="24.75" customHeight="1">
      <c r="A21" s="117">
        <v>303</v>
      </c>
      <c r="B21" s="115" t="s">
        <v>149</v>
      </c>
      <c r="C21" s="116">
        <v>1710</v>
      </c>
      <c r="D21" s="116">
        <v>1710</v>
      </c>
      <c r="E21" s="116">
        <v>1710</v>
      </c>
      <c r="F21" s="116"/>
      <c r="G21" s="116"/>
      <c r="H21" s="115"/>
    </row>
    <row r="22" spans="1:8" ht="24.75" customHeight="1">
      <c r="A22" s="118">
        <v>30399</v>
      </c>
      <c r="B22" s="115" t="s">
        <v>150</v>
      </c>
      <c r="C22" s="116">
        <v>1710</v>
      </c>
      <c r="D22" s="116">
        <v>1710</v>
      </c>
      <c r="E22" s="116">
        <v>1710</v>
      </c>
      <c r="F22" s="116"/>
      <c r="G22" s="116"/>
      <c r="H22" s="115"/>
    </row>
    <row r="23" spans="1:8" ht="24.75" customHeight="1">
      <c r="A23" s="114">
        <v>2082701</v>
      </c>
      <c r="B23" s="115" t="s">
        <v>81</v>
      </c>
      <c r="C23" s="116">
        <v>5124.4</v>
      </c>
      <c r="D23" s="116">
        <v>5124.4</v>
      </c>
      <c r="E23" s="116">
        <v>5124.4</v>
      </c>
      <c r="F23" s="116"/>
      <c r="G23" s="116"/>
      <c r="H23" s="115"/>
    </row>
    <row r="24" spans="1:8" ht="24.75" customHeight="1">
      <c r="A24" s="117">
        <v>301</v>
      </c>
      <c r="B24" s="115" t="s">
        <v>107</v>
      </c>
      <c r="C24" s="116">
        <v>5124.4</v>
      </c>
      <c r="D24" s="116">
        <v>5124.4</v>
      </c>
      <c r="E24" s="116">
        <v>5124.4</v>
      </c>
      <c r="F24" s="116"/>
      <c r="G24" s="116"/>
      <c r="H24" s="115"/>
    </row>
    <row r="25" spans="1:8" ht="24.75" customHeight="1">
      <c r="A25" s="118">
        <v>30112</v>
      </c>
      <c r="B25" s="115" t="s">
        <v>147</v>
      </c>
      <c r="C25" s="116">
        <v>4512.4</v>
      </c>
      <c r="D25" s="116">
        <v>4512.4</v>
      </c>
      <c r="E25" s="116">
        <v>4512.4</v>
      </c>
      <c r="F25" s="116"/>
      <c r="G25" s="116"/>
      <c r="H25" s="115"/>
    </row>
    <row r="26" spans="1:8" ht="24.75" customHeight="1">
      <c r="A26" s="118">
        <v>30112</v>
      </c>
      <c r="B26" s="115" t="s">
        <v>147</v>
      </c>
      <c r="C26" s="116">
        <v>612</v>
      </c>
      <c r="D26" s="116">
        <v>612</v>
      </c>
      <c r="E26" s="116">
        <v>612</v>
      </c>
      <c r="F26" s="116"/>
      <c r="G26" s="116"/>
      <c r="H26" s="115"/>
    </row>
    <row r="27" spans="1:8" ht="24.75" customHeight="1">
      <c r="A27" s="114">
        <v>2082702</v>
      </c>
      <c r="B27" s="115" t="s">
        <v>82</v>
      </c>
      <c r="C27" s="116">
        <v>1969.36</v>
      </c>
      <c r="D27" s="116">
        <v>1969.36</v>
      </c>
      <c r="E27" s="116">
        <v>1969.36</v>
      </c>
      <c r="F27" s="116"/>
      <c r="G27" s="116"/>
      <c r="H27" s="115"/>
    </row>
    <row r="28" spans="1:8" ht="24.75" customHeight="1">
      <c r="A28" s="117">
        <v>301</v>
      </c>
      <c r="B28" s="115" t="s">
        <v>107</v>
      </c>
      <c r="C28" s="116">
        <v>1969.36</v>
      </c>
      <c r="D28" s="116">
        <v>1969.36</v>
      </c>
      <c r="E28" s="116">
        <v>1969.36</v>
      </c>
      <c r="F28" s="116"/>
      <c r="G28" s="116"/>
      <c r="H28" s="115"/>
    </row>
    <row r="29" spans="1:8" ht="24.75" customHeight="1">
      <c r="A29" s="118">
        <v>30112</v>
      </c>
      <c r="B29" s="115" t="s">
        <v>147</v>
      </c>
      <c r="C29" s="116">
        <v>1717.36</v>
      </c>
      <c r="D29" s="116">
        <v>1717.36</v>
      </c>
      <c r="E29" s="116">
        <v>1717.36</v>
      </c>
      <c r="F29" s="116"/>
      <c r="G29" s="116"/>
      <c r="H29" s="115"/>
    </row>
    <row r="30" spans="1:8" ht="24.75" customHeight="1">
      <c r="A30" s="118">
        <v>30112</v>
      </c>
      <c r="B30" s="115" t="s">
        <v>147</v>
      </c>
      <c r="C30" s="116">
        <v>252</v>
      </c>
      <c r="D30" s="116">
        <v>252</v>
      </c>
      <c r="E30" s="116">
        <v>252</v>
      </c>
      <c r="F30" s="116"/>
      <c r="G30" s="116"/>
      <c r="H30" s="115"/>
    </row>
    <row r="31" spans="1:8" ht="24.75" customHeight="1">
      <c r="A31" s="114">
        <v>2082703</v>
      </c>
      <c r="B31" s="115" t="s">
        <v>83</v>
      </c>
      <c r="C31" s="116">
        <v>2936.04</v>
      </c>
      <c r="D31" s="116">
        <v>2936.04</v>
      </c>
      <c r="E31" s="116">
        <v>2936.04</v>
      </c>
      <c r="F31" s="116"/>
      <c r="G31" s="116"/>
      <c r="H31" s="115"/>
    </row>
    <row r="32" spans="1:8" ht="24.75" customHeight="1">
      <c r="A32" s="117">
        <v>301</v>
      </c>
      <c r="B32" s="115" t="s">
        <v>107</v>
      </c>
      <c r="C32" s="116">
        <v>2936.04</v>
      </c>
      <c r="D32" s="116">
        <v>2936.04</v>
      </c>
      <c r="E32" s="116">
        <v>2936.04</v>
      </c>
      <c r="F32" s="116"/>
      <c r="G32" s="116"/>
      <c r="H32" s="115"/>
    </row>
    <row r="33" spans="1:8" ht="24.75" customHeight="1">
      <c r="A33" s="118">
        <v>30112</v>
      </c>
      <c r="B33" s="115" t="s">
        <v>147</v>
      </c>
      <c r="C33" s="116">
        <v>2576.04</v>
      </c>
      <c r="D33" s="116">
        <v>2576.04</v>
      </c>
      <c r="E33" s="116">
        <v>2576.04</v>
      </c>
      <c r="F33" s="116"/>
      <c r="G33" s="116"/>
      <c r="H33" s="115"/>
    </row>
    <row r="34" spans="1:8" ht="24.75" customHeight="1">
      <c r="A34" s="118">
        <v>30112</v>
      </c>
      <c r="B34" s="115" t="s">
        <v>147</v>
      </c>
      <c r="C34" s="116">
        <v>360</v>
      </c>
      <c r="D34" s="116">
        <v>360</v>
      </c>
      <c r="E34" s="116">
        <v>360</v>
      </c>
      <c r="F34" s="116"/>
      <c r="G34" s="116"/>
      <c r="H34" s="115"/>
    </row>
    <row r="35" spans="1:8" ht="24.75" customHeight="1">
      <c r="A35" s="114">
        <v>2101102</v>
      </c>
      <c r="B35" s="115" t="s">
        <v>84</v>
      </c>
      <c r="C35" s="116">
        <v>78450.45</v>
      </c>
      <c r="D35" s="116">
        <v>78450.45</v>
      </c>
      <c r="E35" s="116">
        <v>78450.45</v>
      </c>
      <c r="F35" s="116"/>
      <c r="G35" s="116"/>
      <c r="H35" s="115"/>
    </row>
    <row r="36" spans="1:8" ht="24.75" customHeight="1">
      <c r="A36" s="117">
        <v>301</v>
      </c>
      <c r="B36" s="115" t="s">
        <v>107</v>
      </c>
      <c r="C36" s="116">
        <v>78450.45</v>
      </c>
      <c r="D36" s="116">
        <v>78450.45</v>
      </c>
      <c r="E36" s="116">
        <v>78450.45</v>
      </c>
      <c r="F36" s="116"/>
      <c r="G36" s="116"/>
      <c r="H36" s="115"/>
    </row>
    <row r="37" spans="1:8" ht="24.75" customHeight="1">
      <c r="A37" s="118">
        <v>30110</v>
      </c>
      <c r="B37" s="115" t="s">
        <v>151</v>
      </c>
      <c r="C37" s="116">
        <v>68694.45</v>
      </c>
      <c r="D37" s="116">
        <v>68694.45</v>
      </c>
      <c r="E37" s="116">
        <v>68694.45</v>
      </c>
      <c r="F37" s="116"/>
      <c r="G37" s="116"/>
      <c r="H37" s="115"/>
    </row>
    <row r="38" spans="1:8" ht="24.75" customHeight="1">
      <c r="A38" s="118">
        <v>30112</v>
      </c>
      <c r="B38" s="115" t="s">
        <v>147</v>
      </c>
      <c r="C38" s="116">
        <v>9756</v>
      </c>
      <c r="D38" s="116">
        <v>9756</v>
      </c>
      <c r="E38" s="116">
        <v>9756</v>
      </c>
      <c r="F38" s="116"/>
      <c r="G38" s="116"/>
      <c r="H38" s="115"/>
    </row>
    <row r="39" spans="1:8" ht="24.75" customHeight="1">
      <c r="A39" s="114">
        <v>2101199</v>
      </c>
      <c r="B39" s="115" t="s">
        <v>85</v>
      </c>
      <c r="C39" s="116">
        <v>7350</v>
      </c>
      <c r="D39" s="116">
        <v>7350</v>
      </c>
      <c r="E39" s="116">
        <v>7350</v>
      </c>
      <c r="F39" s="116"/>
      <c r="G39" s="116"/>
      <c r="H39" s="115"/>
    </row>
    <row r="40" spans="1:8" ht="24.75" customHeight="1">
      <c r="A40" s="117">
        <v>301</v>
      </c>
      <c r="B40" s="115" t="s">
        <v>107</v>
      </c>
      <c r="C40" s="116">
        <v>7350</v>
      </c>
      <c r="D40" s="116">
        <v>7350</v>
      </c>
      <c r="E40" s="116">
        <v>7350</v>
      </c>
      <c r="F40" s="116"/>
      <c r="G40" s="116"/>
      <c r="H40" s="115"/>
    </row>
    <row r="41" spans="1:8" ht="24.75" customHeight="1">
      <c r="A41" s="118">
        <v>30114</v>
      </c>
      <c r="B41" s="115" t="s">
        <v>152</v>
      </c>
      <c r="C41" s="116">
        <v>7350</v>
      </c>
      <c r="D41" s="116">
        <v>7350</v>
      </c>
      <c r="E41" s="116">
        <v>7350</v>
      </c>
      <c r="F41" s="116"/>
      <c r="G41" s="116"/>
      <c r="H41" s="115"/>
    </row>
    <row r="42" spans="1:8" ht="24.75" customHeight="1">
      <c r="A42" s="114">
        <v>2130204</v>
      </c>
      <c r="B42" s="115" t="s">
        <v>86</v>
      </c>
      <c r="C42" s="116">
        <v>1223434.14</v>
      </c>
      <c r="D42" s="116">
        <v>1223434.14</v>
      </c>
      <c r="E42" s="116">
        <v>1223434.14</v>
      </c>
      <c r="F42" s="116"/>
      <c r="G42" s="116"/>
      <c r="H42" s="115"/>
    </row>
    <row r="43" spans="1:8" ht="24.75" customHeight="1">
      <c r="A43" s="117">
        <v>301</v>
      </c>
      <c r="B43" s="115" t="s">
        <v>107</v>
      </c>
      <c r="C43" s="116">
        <v>1068720.53</v>
      </c>
      <c r="D43" s="116">
        <v>1068720.53</v>
      </c>
      <c r="E43" s="116">
        <v>1068720.53</v>
      </c>
      <c r="F43" s="116"/>
      <c r="G43" s="116"/>
      <c r="H43" s="115"/>
    </row>
    <row r="44" spans="1:8" ht="24.75" customHeight="1">
      <c r="A44" s="118">
        <v>30101</v>
      </c>
      <c r="B44" s="115" t="s">
        <v>153</v>
      </c>
      <c r="C44" s="116">
        <v>477612</v>
      </c>
      <c r="D44" s="116">
        <v>477612</v>
      </c>
      <c r="E44" s="116">
        <v>477612</v>
      </c>
      <c r="F44" s="116"/>
      <c r="G44" s="116"/>
      <c r="H44" s="115"/>
    </row>
    <row r="45" spans="1:8" ht="24.75" customHeight="1">
      <c r="A45" s="118">
        <v>30102</v>
      </c>
      <c r="B45" s="115" t="s">
        <v>154</v>
      </c>
      <c r="C45" s="116">
        <v>73320</v>
      </c>
      <c r="D45" s="116">
        <v>73320</v>
      </c>
      <c r="E45" s="116">
        <v>73320</v>
      </c>
      <c r="F45" s="116"/>
      <c r="G45" s="116"/>
      <c r="H45" s="115"/>
    </row>
    <row r="46" spans="1:8" ht="24.75" customHeight="1">
      <c r="A46" s="118">
        <v>30107</v>
      </c>
      <c r="B46" s="115" t="s">
        <v>155</v>
      </c>
      <c r="C46" s="116">
        <v>246084</v>
      </c>
      <c r="D46" s="116">
        <v>246084</v>
      </c>
      <c r="E46" s="116">
        <v>246084</v>
      </c>
      <c r="F46" s="116"/>
      <c r="G46" s="116"/>
      <c r="H46" s="115"/>
    </row>
    <row r="47" spans="1:8" ht="24.75" customHeight="1">
      <c r="A47" s="118">
        <v>30102</v>
      </c>
      <c r="B47" s="115" t="s">
        <v>154</v>
      </c>
      <c r="C47" s="116">
        <v>68239.96</v>
      </c>
      <c r="D47" s="116">
        <v>68239.96</v>
      </c>
      <c r="E47" s="116">
        <v>68239.96</v>
      </c>
      <c r="F47" s="116"/>
      <c r="G47" s="116"/>
      <c r="H47" s="115"/>
    </row>
    <row r="48" spans="1:8" ht="24.75" customHeight="1">
      <c r="A48" s="118">
        <v>30103</v>
      </c>
      <c r="B48" s="115" t="s">
        <v>156</v>
      </c>
      <c r="C48" s="116">
        <v>98000</v>
      </c>
      <c r="D48" s="116">
        <v>98000</v>
      </c>
      <c r="E48" s="116">
        <v>98000</v>
      </c>
      <c r="F48" s="116"/>
      <c r="G48" s="116"/>
      <c r="H48" s="115"/>
    </row>
    <row r="49" spans="1:8" ht="24.75" customHeight="1">
      <c r="A49" s="118">
        <v>30107</v>
      </c>
      <c r="B49" s="115" t="s">
        <v>155</v>
      </c>
      <c r="C49" s="116">
        <v>105464.57</v>
      </c>
      <c r="D49" s="116">
        <v>105464.57</v>
      </c>
      <c r="E49" s="116">
        <v>105464.57</v>
      </c>
      <c r="F49" s="116"/>
      <c r="G49" s="116"/>
      <c r="H49" s="115"/>
    </row>
    <row r="50" spans="1:8" ht="24.75" customHeight="1">
      <c r="A50" s="117">
        <v>302</v>
      </c>
      <c r="B50" s="115" t="s">
        <v>109</v>
      </c>
      <c r="C50" s="116">
        <v>151173.61</v>
      </c>
      <c r="D50" s="116">
        <v>151173.61</v>
      </c>
      <c r="E50" s="116">
        <v>151173.61</v>
      </c>
      <c r="F50" s="116"/>
      <c r="G50" s="116"/>
      <c r="H50" s="115"/>
    </row>
    <row r="51" spans="1:8" ht="24.75" customHeight="1">
      <c r="A51" s="118">
        <v>30217</v>
      </c>
      <c r="B51" s="115" t="s">
        <v>157</v>
      </c>
      <c r="C51" s="116">
        <v>79000</v>
      </c>
      <c r="D51" s="116">
        <v>79000</v>
      </c>
      <c r="E51" s="116">
        <v>79000</v>
      </c>
      <c r="F51" s="116"/>
      <c r="G51" s="116"/>
      <c r="H51" s="115"/>
    </row>
    <row r="52" spans="1:8" ht="24.75" customHeight="1">
      <c r="A52" s="118">
        <v>30299</v>
      </c>
      <c r="B52" s="115" t="s">
        <v>145</v>
      </c>
      <c r="C52" s="116">
        <v>5000</v>
      </c>
      <c r="D52" s="116">
        <v>5000</v>
      </c>
      <c r="E52" s="116">
        <v>5000</v>
      </c>
      <c r="F52" s="116"/>
      <c r="G52" s="116"/>
      <c r="H52" s="115"/>
    </row>
    <row r="53" spans="1:8" ht="24.75" customHeight="1">
      <c r="A53" s="118">
        <v>30231</v>
      </c>
      <c r="B53" s="115" t="s">
        <v>158</v>
      </c>
      <c r="C53" s="116">
        <v>50000</v>
      </c>
      <c r="D53" s="116">
        <v>50000</v>
      </c>
      <c r="E53" s="116">
        <v>50000</v>
      </c>
      <c r="F53" s="116"/>
      <c r="G53" s="116"/>
      <c r="H53" s="115"/>
    </row>
    <row r="54" spans="1:8" ht="24.75" customHeight="1">
      <c r="A54" s="118">
        <v>30228</v>
      </c>
      <c r="B54" s="115" t="s">
        <v>159</v>
      </c>
      <c r="C54" s="116">
        <v>17173.61</v>
      </c>
      <c r="D54" s="116">
        <v>17173.61</v>
      </c>
      <c r="E54" s="116">
        <v>17173.61</v>
      </c>
      <c r="F54" s="116"/>
      <c r="G54" s="116"/>
      <c r="H54" s="115"/>
    </row>
    <row r="55" spans="1:8" ht="24.75" customHeight="1">
      <c r="A55" s="117">
        <v>303</v>
      </c>
      <c r="B55" s="115" t="s">
        <v>149</v>
      </c>
      <c r="C55" s="116">
        <v>3540</v>
      </c>
      <c r="D55" s="116">
        <v>3540</v>
      </c>
      <c r="E55" s="116">
        <v>3540</v>
      </c>
      <c r="F55" s="116"/>
      <c r="G55" s="116"/>
      <c r="H55" s="115"/>
    </row>
    <row r="56" spans="1:8" ht="24.75" customHeight="1">
      <c r="A56" s="118">
        <v>30399</v>
      </c>
      <c r="B56" s="115" t="s">
        <v>150</v>
      </c>
      <c r="C56" s="116">
        <v>600</v>
      </c>
      <c r="D56" s="116">
        <v>600</v>
      </c>
      <c r="E56" s="116">
        <v>600</v>
      </c>
      <c r="F56" s="116"/>
      <c r="G56" s="116"/>
      <c r="H56" s="115"/>
    </row>
    <row r="57" spans="1:8" ht="24.75" customHeight="1">
      <c r="A57" s="118">
        <v>30399</v>
      </c>
      <c r="B57" s="115" t="s">
        <v>150</v>
      </c>
      <c r="C57" s="116">
        <v>2940</v>
      </c>
      <c r="D57" s="116">
        <v>2940</v>
      </c>
      <c r="E57" s="116">
        <v>2940</v>
      </c>
      <c r="F57" s="116"/>
      <c r="G57" s="116"/>
      <c r="H57" s="115"/>
    </row>
    <row r="58" spans="1:8" ht="24.75" customHeight="1">
      <c r="A58" s="114">
        <v>2210201</v>
      </c>
      <c r="B58" s="115" t="s">
        <v>92</v>
      </c>
      <c r="C58" s="116">
        <v>115396.87</v>
      </c>
      <c r="D58" s="116">
        <v>115396.87</v>
      </c>
      <c r="E58" s="116">
        <v>115396.87</v>
      </c>
      <c r="F58" s="116"/>
      <c r="G58" s="116"/>
      <c r="H58" s="115"/>
    </row>
    <row r="59" spans="1:8" ht="24.75" customHeight="1">
      <c r="A59" s="117">
        <v>301</v>
      </c>
      <c r="B59" s="115" t="s">
        <v>107</v>
      </c>
      <c r="C59" s="116">
        <v>115396.87</v>
      </c>
      <c r="D59" s="116">
        <v>115396.87</v>
      </c>
      <c r="E59" s="116">
        <v>115396.87</v>
      </c>
      <c r="F59" s="116"/>
      <c r="G59" s="116"/>
      <c r="H59" s="115"/>
    </row>
    <row r="60" spans="1:8" ht="24.75" customHeight="1">
      <c r="A60" s="118">
        <v>30113</v>
      </c>
      <c r="B60" s="115" t="s">
        <v>92</v>
      </c>
      <c r="C60" s="116">
        <v>103041.67</v>
      </c>
      <c r="D60" s="116">
        <v>103041.67</v>
      </c>
      <c r="E60" s="116">
        <v>103041.67</v>
      </c>
      <c r="F60" s="116"/>
      <c r="G60" s="116"/>
      <c r="H60" s="115"/>
    </row>
    <row r="61" spans="1:8" ht="24.75" customHeight="1">
      <c r="A61" s="118">
        <v>30113</v>
      </c>
      <c r="B61" s="115" t="s">
        <v>92</v>
      </c>
      <c r="C61" s="116">
        <v>12355.2</v>
      </c>
      <c r="D61" s="116">
        <v>12355.2</v>
      </c>
      <c r="E61" s="116">
        <v>12355.2</v>
      </c>
      <c r="F61" s="116"/>
      <c r="G61" s="116"/>
      <c r="H61" s="115"/>
    </row>
    <row r="62" spans="1:8" ht="24.75" customHeight="1">
      <c r="A62" s="114">
        <v>2210203</v>
      </c>
      <c r="B62" s="115" t="s">
        <v>93</v>
      </c>
      <c r="C62" s="116">
        <v>56628</v>
      </c>
      <c r="D62" s="116">
        <v>56628</v>
      </c>
      <c r="E62" s="116">
        <v>56628</v>
      </c>
      <c r="F62" s="116"/>
      <c r="G62" s="116"/>
      <c r="H62" s="115"/>
    </row>
    <row r="63" spans="1:8" ht="24.75" customHeight="1">
      <c r="A63" s="117">
        <v>301</v>
      </c>
      <c r="B63" s="115" t="s">
        <v>107</v>
      </c>
      <c r="C63" s="116">
        <v>56628</v>
      </c>
      <c r="D63" s="116">
        <v>56628</v>
      </c>
      <c r="E63" s="116">
        <v>56628</v>
      </c>
      <c r="F63" s="116"/>
      <c r="G63" s="116"/>
      <c r="H63" s="115"/>
    </row>
    <row r="64" spans="1:8" ht="24.75" customHeight="1">
      <c r="A64" s="118">
        <v>30102</v>
      </c>
      <c r="B64" s="115" t="s">
        <v>154</v>
      </c>
      <c r="C64" s="116">
        <v>56628</v>
      </c>
      <c r="D64" s="116">
        <v>56628</v>
      </c>
      <c r="E64" s="116">
        <v>56628</v>
      </c>
      <c r="F64" s="116"/>
      <c r="G64" s="116"/>
      <c r="H64" s="115"/>
    </row>
    <row r="65" spans="1:8" ht="24.75" customHeight="1">
      <c r="A65" s="111"/>
      <c r="B65" s="112" t="s">
        <v>160</v>
      </c>
      <c r="C65" s="113">
        <v>110000</v>
      </c>
      <c r="D65" s="113">
        <v>110000</v>
      </c>
      <c r="E65" s="113">
        <v>110000</v>
      </c>
      <c r="F65" s="113"/>
      <c r="G65" s="113"/>
      <c r="H65" s="112"/>
    </row>
    <row r="66" spans="1:8" ht="24.75" customHeight="1">
      <c r="A66" s="114">
        <v>2130206</v>
      </c>
      <c r="B66" s="115" t="s">
        <v>87</v>
      </c>
      <c r="C66" s="116">
        <v>20000</v>
      </c>
      <c r="D66" s="116">
        <v>20000</v>
      </c>
      <c r="E66" s="116">
        <v>20000</v>
      </c>
      <c r="F66" s="116"/>
      <c r="G66" s="116"/>
      <c r="H66" s="115"/>
    </row>
    <row r="67" spans="1:8" ht="24.75" customHeight="1">
      <c r="A67" s="117">
        <v>302</v>
      </c>
      <c r="B67" s="115" t="s">
        <v>109</v>
      </c>
      <c r="C67" s="116">
        <v>20000</v>
      </c>
      <c r="D67" s="116">
        <v>20000</v>
      </c>
      <c r="E67" s="116">
        <v>20000</v>
      </c>
      <c r="F67" s="116"/>
      <c r="G67" s="116"/>
      <c r="H67" s="115"/>
    </row>
    <row r="68" spans="1:8" ht="24.75" customHeight="1">
      <c r="A68" s="118">
        <v>30299</v>
      </c>
      <c r="B68" s="115" t="s">
        <v>145</v>
      </c>
      <c r="C68" s="116">
        <v>20000</v>
      </c>
      <c r="D68" s="116">
        <v>20000</v>
      </c>
      <c r="E68" s="116">
        <v>20000</v>
      </c>
      <c r="F68" s="116"/>
      <c r="G68" s="116"/>
      <c r="H68" s="115"/>
    </row>
    <row r="69" spans="1:8" ht="24.75" customHeight="1">
      <c r="A69" s="114">
        <v>2130211</v>
      </c>
      <c r="B69" s="115" t="s">
        <v>88</v>
      </c>
      <c r="C69" s="116">
        <v>10000</v>
      </c>
      <c r="D69" s="116">
        <v>10000</v>
      </c>
      <c r="E69" s="116">
        <v>10000</v>
      </c>
      <c r="F69" s="116"/>
      <c r="G69" s="116"/>
      <c r="H69" s="115"/>
    </row>
    <row r="70" spans="1:8" ht="24.75" customHeight="1">
      <c r="A70" s="117">
        <v>302</v>
      </c>
      <c r="B70" s="115" t="s">
        <v>109</v>
      </c>
      <c r="C70" s="116">
        <v>10000</v>
      </c>
      <c r="D70" s="116">
        <v>10000</v>
      </c>
      <c r="E70" s="116">
        <v>10000</v>
      </c>
      <c r="F70" s="116"/>
      <c r="G70" s="116"/>
      <c r="H70" s="115"/>
    </row>
    <row r="71" spans="1:8" ht="24.75" customHeight="1">
      <c r="A71" s="118">
        <v>30239</v>
      </c>
      <c r="B71" s="115" t="s">
        <v>161</v>
      </c>
      <c r="C71" s="116">
        <v>10000</v>
      </c>
      <c r="D71" s="116">
        <v>10000</v>
      </c>
      <c r="E71" s="116">
        <v>10000</v>
      </c>
      <c r="F71" s="116"/>
      <c r="G71" s="116"/>
      <c r="H71" s="115"/>
    </row>
    <row r="72" spans="1:8" ht="24.75" customHeight="1">
      <c r="A72" s="114">
        <v>2130213</v>
      </c>
      <c r="B72" s="115" t="s">
        <v>89</v>
      </c>
      <c r="C72" s="116">
        <v>10000</v>
      </c>
      <c r="D72" s="116">
        <v>10000</v>
      </c>
      <c r="E72" s="116">
        <v>10000</v>
      </c>
      <c r="F72" s="116"/>
      <c r="G72" s="116"/>
      <c r="H72" s="115"/>
    </row>
    <row r="73" spans="1:8" ht="24.75" customHeight="1">
      <c r="A73" s="117">
        <v>302</v>
      </c>
      <c r="B73" s="115" t="s">
        <v>109</v>
      </c>
      <c r="C73" s="116">
        <v>10000</v>
      </c>
      <c r="D73" s="116">
        <v>10000</v>
      </c>
      <c r="E73" s="116">
        <v>10000</v>
      </c>
      <c r="F73" s="116"/>
      <c r="G73" s="116"/>
      <c r="H73" s="115"/>
    </row>
    <row r="74" spans="1:8" ht="24.75" customHeight="1">
      <c r="A74" s="118">
        <v>30216</v>
      </c>
      <c r="B74" s="115" t="s">
        <v>162</v>
      </c>
      <c r="C74" s="116">
        <v>10000</v>
      </c>
      <c r="D74" s="116">
        <v>10000</v>
      </c>
      <c r="E74" s="116">
        <v>10000</v>
      </c>
      <c r="F74" s="116"/>
      <c r="G74" s="116"/>
      <c r="H74" s="115"/>
    </row>
    <row r="75" spans="1:8" ht="24.75" customHeight="1">
      <c r="A75" s="114">
        <v>2130216</v>
      </c>
      <c r="B75" s="115" t="s">
        <v>90</v>
      </c>
      <c r="C75" s="116">
        <v>20000</v>
      </c>
      <c r="D75" s="116">
        <v>20000</v>
      </c>
      <c r="E75" s="116">
        <v>20000</v>
      </c>
      <c r="F75" s="116"/>
      <c r="G75" s="116"/>
      <c r="H75" s="115"/>
    </row>
    <row r="76" spans="1:8" ht="24.75" customHeight="1">
      <c r="A76" s="117">
        <v>302</v>
      </c>
      <c r="B76" s="115" t="s">
        <v>109</v>
      </c>
      <c r="C76" s="116">
        <v>20000</v>
      </c>
      <c r="D76" s="116">
        <v>20000</v>
      </c>
      <c r="E76" s="116">
        <v>20000</v>
      </c>
      <c r="F76" s="116"/>
      <c r="G76" s="116"/>
      <c r="H76" s="115"/>
    </row>
    <row r="77" spans="1:8" ht="24.75" customHeight="1">
      <c r="A77" s="118">
        <v>30226</v>
      </c>
      <c r="B77" s="115" t="s">
        <v>163</v>
      </c>
      <c r="C77" s="116">
        <v>20000</v>
      </c>
      <c r="D77" s="116">
        <v>20000</v>
      </c>
      <c r="E77" s="116">
        <v>20000</v>
      </c>
      <c r="F77" s="116"/>
      <c r="G77" s="116"/>
      <c r="H77" s="115"/>
    </row>
    <row r="78" spans="1:8" ht="24.75" customHeight="1">
      <c r="A78" s="114">
        <v>2130234</v>
      </c>
      <c r="B78" s="115" t="s">
        <v>91</v>
      </c>
      <c r="C78" s="116">
        <v>50000</v>
      </c>
      <c r="D78" s="116">
        <v>50000</v>
      </c>
      <c r="E78" s="116">
        <v>50000</v>
      </c>
      <c r="F78" s="116"/>
      <c r="G78" s="116"/>
      <c r="H78" s="115"/>
    </row>
    <row r="79" spans="1:8" ht="24.75" customHeight="1">
      <c r="A79" s="117">
        <v>302</v>
      </c>
      <c r="B79" s="115" t="s">
        <v>109</v>
      </c>
      <c r="C79" s="116">
        <v>50000</v>
      </c>
      <c r="D79" s="116">
        <v>50000</v>
      </c>
      <c r="E79" s="116">
        <v>50000</v>
      </c>
      <c r="F79" s="116"/>
      <c r="G79" s="116"/>
      <c r="H79" s="115"/>
    </row>
    <row r="80" spans="1:8" ht="24.75" customHeight="1">
      <c r="A80" s="118">
        <v>30239</v>
      </c>
      <c r="B80" s="115" t="s">
        <v>161</v>
      </c>
      <c r="C80" s="116">
        <v>50000</v>
      </c>
      <c r="D80" s="116">
        <v>50000</v>
      </c>
      <c r="E80" s="116">
        <v>50000</v>
      </c>
      <c r="F80" s="116"/>
      <c r="G80" s="116"/>
      <c r="H80" s="115"/>
    </row>
    <row r="81" spans="1:8" ht="24.75" customHeight="1">
      <c r="A81" s="108" t="s">
        <v>164</v>
      </c>
      <c r="B81" s="109" t="s">
        <v>165</v>
      </c>
      <c r="C81" s="110">
        <v>25000</v>
      </c>
      <c r="D81" s="110">
        <v>25000</v>
      </c>
      <c r="E81" s="110">
        <v>25000</v>
      </c>
      <c r="F81" s="110"/>
      <c r="G81" s="110"/>
      <c r="H81" s="109"/>
    </row>
    <row r="82" spans="1:8" ht="24.75" customHeight="1">
      <c r="A82" s="111"/>
      <c r="B82" s="112" t="s">
        <v>144</v>
      </c>
      <c r="C82" s="113">
        <v>25000</v>
      </c>
      <c r="D82" s="113">
        <v>25000</v>
      </c>
      <c r="E82" s="113">
        <v>25000</v>
      </c>
      <c r="F82" s="113"/>
      <c r="G82" s="113"/>
      <c r="H82" s="112"/>
    </row>
    <row r="83" spans="1:8" ht="24.75" customHeight="1">
      <c r="A83" s="114">
        <v>2130213</v>
      </c>
      <c r="B83" s="115" t="s">
        <v>89</v>
      </c>
      <c r="C83" s="116">
        <v>25000</v>
      </c>
      <c r="D83" s="116">
        <v>25000</v>
      </c>
      <c r="E83" s="116">
        <v>25000</v>
      </c>
      <c r="F83" s="116"/>
      <c r="G83" s="116"/>
      <c r="H83" s="115"/>
    </row>
    <row r="84" spans="1:8" ht="24.75" customHeight="1">
      <c r="A84" s="117">
        <v>302</v>
      </c>
      <c r="B84" s="115" t="s">
        <v>109</v>
      </c>
      <c r="C84" s="116">
        <v>25000</v>
      </c>
      <c r="D84" s="116">
        <v>25000</v>
      </c>
      <c r="E84" s="116">
        <v>25000</v>
      </c>
      <c r="F84" s="116"/>
      <c r="G84" s="116"/>
      <c r="H84" s="115"/>
    </row>
    <row r="85" spans="1:8" ht="24.75" customHeight="1">
      <c r="A85" s="118">
        <v>30231</v>
      </c>
      <c r="B85" s="115" t="s">
        <v>158</v>
      </c>
      <c r="C85" s="116">
        <v>25000</v>
      </c>
      <c r="D85" s="116">
        <v>25000</v>
      </c>
      <c r="E85" s="116">
        <v>25000</v>
      </c>
      <c r="F85" s="116"/>
      <c r="G85" s="116"/>
      <c r="H85" s="115"/>
    </row>
    <row r="86" spans="1:8" ht="24.75" customHeight="1">
      <c r="A86" s="104"/>
      <c r="B86" s="105"/>
      <c r="C86" s="90"/>
      <c r="D86" s="90"/>
      <c r="E86" s="90"/>
      <c r="F86" s="119"/>
      <c r="G86" s="119"/>
      <c r="H86" s="119"/>
    </row>
    <row r="87" ht="12.75" customHeight="1">
      <c r="A87" s="26" t="s">
        <v>94</v>
      </c>
    </row>
  </sheetData>
  <sheetProtection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7">
      <selection activeCell="F15" sqref="F15"/>
    </sheetView>
  </sheetViews>
  <sheetFormatPr defaultColWidth="9.140625" defaultRowHeight="12.75"/>
  <cols>
    <col min="1" max="1" width="28.140625" style="79" customWidth="1"/>
    <col min="2" max="2" width="34.28125" style="79" customWidth="1"/>
    <col min="3" max="3" width="28.7109375" style="79" customWidth="1"/>
    <col min="4" max="248" width="9.140625" style="31" customWidth="1"/>
  </cols>
  <sheetData>
    <row r="1" spans="1:3" ht="15.75" customHeight="1">
      <c r="A1" s="2" t="s">
        <v>166</v>
      </c>
      <c r="B1" s="3"/>
      <c r="C1" s="3"/>
    </row>
    <row r="2" spans="1:3" ht="32.25" customHeight="1">
      <c r="A2" s="80" t="s">
        <v>167</v>
      </c>
      <c r="B2" s="80"/>
      <c r="C2" s="80"/>
    </row>
    <row r="3" spans="1:3" ht="21" customHeight="1">
      <c r="A3" s="28" t="s">
        <v>2</v>
      </c>
      <c r="B3" s="29"/>
      <c r="C3" s="81" t="s">
        <v>168</v>
      </c>
    </row>
    <row r="4" spans="1:3" ht="24.75" customHeight="1">
      <c r="A4" s="82" t="s">
        <v>169</v>
      </c>
      <c r="B4" s="82" t="s">
        <v>170</v>
      </c>
      <c r="C4" s="83" t="s">
        <v>171</v>
      </c>
    </row>
    <row r="5" spans="1:3" ht="24.75" customHeight="1">
      <c r="A5" s="84" t="s">
        <v>50</v>
      </c>
      <c r="B5" s="85" t="s">
        <v>5</v>
      </c>
      <c r="C5" s="86">
        <v>1960387</v>
      </c>
    </row>
    <row r="6" spans="1:3" ht="24.75" customHeight="1">
      <c r="A6" s="87" t="s">
        <v>172</v>
      </c>
      <c r="B6" s="88" t="s">
        <v>107</v>
      </c>
      <c r="C6" s="86">
        <v>1667563</v>
      </c>
    </row>
    <row r="7" spans="1:3" ht="24.75" customHeight="1">
      <c r="A7" s="89" t="s">
        <v>173</v>
      </c>
      <c r="B7" s="41" t="s">
        <v>174</v>
      </c>
      <c r="C7" s="90">
        <v>477612</v>
      </c>
    </row>
    <row r="8" spans="1:3" ht="24.75" customHeight="1">
      <c r="A8" s="89" t="s">
        <v>175</v>
      </c>
      <c r="B8" s="41" t="s">
        <v>176</v>
      </c>
      <c r="C8" s="90">
        <v>198188</v>
      </c>
    </row>
    <row r="9" spans="1:3" ht="24.75" customHeight="1">
      <c r="A9" s="89" t="s">
        <v>177</v>
      </c>
      <c r="B9" s="41" t="s">
        <v>178</v>
      </c>
      <c r="C9" s="90">
        <v>98000</v>
      </c>
    </row>
    <row r="10" spans="1:3" ht="24.75" customHeight="1">
      <c r="A10" s="89">
        <v>30107</v>
      </c>
      <c r="B10" s="41" t="s">
        <v>179</v>
      </c>
      <c r="C10" s="90">
        <v>351549</v>
      </c>
    </row>
    <row r="11" spans="1:3" ht="24.75" customHeight="1">
      <c r="A11" s="89" t="s">
        <v>180</v>
      </c>
      <c r="B11" s="41" t="s">
        <v>181</v>
      </c>
      <c r="C11" s="90">
        <v>171736</v>
      </c>
    </row>
    <row r="12" spans="1:3" ht="24.75" customHeight="1">
      <c r="A12" s="89" t="s">
        <v>182</v>
      </c>
      <c r="B12" s="41" t="s">
        <v>183</v>
      </c>
      <c r="C12" s="90">
        <v>68694</v>
      </c>
    </row>
    <row r="13" spans="1:3" ht="24.75" customHeight="1">
      <c r="A13" s="89" t="s">
        <v>184</v>
      </c>
      <c r="B13" s="41" t="s">
        <v>185</v>
      </c>
      <c r="C13" s="90">
        <v>44193</v>
      </c>
    </row>
    <row r="14" spans="1:3" ht="24.75" customHeight="1">
      <c r="A14" s="89" t="s">
        <v>186</v>
      </c>
      <c r="B14" s="41" t="s">
        <v>187</v>
      </c>
      <c r="C14" s="90">
        <v>115397</v>
      </c>
    </row>
    <row r="15" spans="1:3" ht="24.75" customHeight="1">
      <c r="A15" s="89">
        <v>30114</v>
      </c>
      <c r="B15" s="41" t="s">
        <v>188</v>
      </c>
      <c r="C15" s="90">
        <v>7350</v>
      </c>
    </row>
    <row r="16" spans="1:3" ht="24.75" customHeight="1">
      <c r="A16" s="89" t="s">
        <v>189</v>
      </c>
      <c r="B16" s="41" t="s">
        <v>190</v>
      </c>
      <c r="C16" s="90">
        <v>134844</v>
      </c>
    </row>
    <row r="17" spans="1:3" ht="24.75" customHeight="1">
      <c r="A17" s="87" t="s">
        <v>191</v>
      </c>
      <c r="B17" s="88" t="s">
        <v>109</v>
      </c>
      <c r="C17" s="86">
        <v>287574</v>
      </c>
    </row>
    <row r="18" spans="1:3" ht="24.75" customHeight="1">
      <c r="A18" s="91">
        <v>30216</v>
      </c>
      <c r="B18" s="92" t="s">
        <v>162</v>
      </c>
      <c r="C18" s="93">
        <v>10000</v>
      </c>
    </row>
    <row r="19" spans="1:3" ht="24.75" customHeight="1">
      <c r="A19" s="89">
        <v>30217</v>
      </c>
      <c r="B19" s="41" t="s">
        <v>192</v>
      </c>
      <c r="C19" s="90">
        <v>79000</v>
      </c>
    </row>
    <row r="20" spans="1:3" ht="24.75" customHeight="1">
      <c r="A20" s="89" t="s">
        <v>193</v>
      </c>
      <c r="B20" s="41" t="s">
        <v>194</v>
      </c>
      <c r="C20" s="90">
        <v>17174</v>
      </c>
    </row>
    <row r="21" spans="1:3" ht="24.75" customHeight="1">
      <c r="A21" s="89">
        <v>30226</v>
      </c>
      <c r="B21" s="41" t="s">
        <v>195</v>
      </c>
      <c r="C21" s="90">
        <v>20000</v>
      </c>
    </row>
    <row r="22" spans="1:3" ht="24.75" customHeight="1">
      <c r="A22" s="89">
        <v>30231</v>
      </c>
      <c r="B22" s="41" t="s">
        <v>196</v>
      </c>
      <c r="C22" s="90">
        <v>75000</v>
      </c>
    </row>
    <row r="23" spans="1:3" ht="24.75" customHeight="1">
      <c r="A23" s="89" t="s">
        <v>197</v>
      </c>
      <c r="B23" s="41" t="s">
        <v>198</v>
      </c>
      <c r="C23" s="90">
        <v>60000</v>
      </c>
    </row>
    <row r="24" spans="1:3" ht="24.75" customHeight="1">
      <c r="A24" s="89" t="s">
        <v>199</v>
      </c>
      <c r="B24" s="41" t="s">
        <v>200</v>
      </c>
      <c r="C24" s="90">
        <v>26400</v>
      </c>
    </row>
    <row r="25" spans="1:3" ht="24.75" customHeight="1">
      <c r="A25" s="87" t="s">
        <v>201</v>
      </c>
      <c r="B25" s="88" t="s">
        <v>149</v>
      </c>
      <c r="C25" s="86">
        <v>5250</v>
      </c>
    </row>
    <row r="26" spans="1:3" ht="24.75" customHeight="1">
      <c r="A26" s="89" t="s">
        <v>202</v>
      </c>
      <c r="B26" s="41" t="s">
        <v>203</v>
      </c>
      <c r="C26" s="90">
        <v>5250</v>
      </c>
    </row>
    <row r="27" spans="1:3" ht="24.75" customHeight="1">
      <c r="A27" s="87" t="s">
        <v>204</v>
      </c>
      <c r="B27" s="88" t="s">
        <v>205</v>
      </c>
      <c r="C27" s="86">
        <v>0</v>
      </c>
    </row>
    <row r="28" spans="1:3" ht="24.75" customHeight="1">
      <c r="A28" s="89" t="s">
        <v>206</v>
      </c>
      <c r="B28" s="41" t="s">
        <v>207</v>
      </c>
      <c r="C28" s="90">
        <v>0</v>
      </c>
    </row>
    <row r="29" ht="12.75">
      <c r="A29" s="78" t="s">
        <v>208</v>
      </c>
    </row>
  </sheetData>
  <sheetProtection/>
  <mergeCells count="2">
    <mergeCell ref="A1:C1"/>
    <mergeCell ref="A2:C2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J21" sqref="J21"/>
    </sheetView>
  </sheetViews>
  <sheetFormatPr defaultColWidth="9.140625" defaultRowHeight="12.75" customHeight="1"/>
  <cols>
    <col min="1" max="1" width="19.00390625" style="68" customWidth="1"/>
    <col min="2" max="2" width="31.57421875" style="68" customWidth="1"/>
    <col min="3" max="3" width="29.140625" style="68" customWidth="1"/>
    <col min="4" max="4" width="6.8515625" style="68" customWidth="1"/>
  </cols>
  <sheetData>
    <row r="1" spans="1:3" ht="21" customHeight="1">
      <c r="A1" s="2" t="s">
        <v>209</v>
      </c>
      <c r="B1" s="3"/>
      <c r="C1" s="3"/>
    </row>
    <row r="2" spans="1:3" ht="23.25" customHeight="1">
      <c r="A2" s="69" t="s">
        <v>210</v>
      </c>
      <c r="B2" s="69"/>
      <c r="C2" s="69"/>
    </row>
    <row r="3" spans="1:3" ht="21" customHeight="1">
      <c r="A3" s="28" t="s">
        <v>2</v>
      </c>
      <c r="B3" s="30"/>
      <c r="C3" s="16" t="s">
        <v>3</v>
      </c>
    </row>
    <row r="4" spans="1:3" ht="19.5" customHeight="1">
      <c r="A4" s="70" t="s">
        <v>211</v>
      </c>
      <c r="B4" s="70" t="s">
        <v>212</v>
      </c>
      <c r="C4" s="71" t="s">
        <v>171</v>
      </c>
    </row>
    <row r="5" spans="1:3" ht="21.75" customHeight="1">
      <c r="A5" s="72" t="s">
        <v>50</v>
      </c>
      <c r="B5" s="73" t="s">
        <v>5</v>
      </c>
      <c r="C5" s="74">
        <v>1960387</v>
      </c>
    </row>
    <row r="6" spans="1:3" ht="21.75" customHeight="1">
      <c r="A6" s="72">
        <v>505</v>
      </c>
      <c r="B6" s="73" t="s">
        <v>213</v>
      </c>
      <c r="C6" s="75">
        <v>1955137</v>
      </c>
    </row>
    <row r="7" spans="1:3" ht="21.75" customHeight="1">
      <c r="A7" s="76">
        <v>50501</v>
      </c>
      <c r="B7" s="77" t="s">
        <v>214</v>
      </c>
      <c r="C7" s="44">
        <v>1667563</v>
      </c>
    </row>
    <row r="8" spans="1:3" ht="21.75" customHeight="1">
      <c r="A8" s="76">
        <v>50502</v>
      </c>
      <c r="B8" s="77" t="s">
        <v>215</v>
      </c>
      <c r="C8" s="44">
        <v>287574</v>
      </c>
    </row>
    <row r="9" spans="1:3" ht="21.75" customHeight="1">
      <c r="A9" s="76">
        <v>509</v>
      </c>
      <c r="B9" s="77" t="s">
        <v>216</v>
      </c>
      <c r="C9" s="44">
        <v>5250</v>
      </c>
    </row>
    <row r="10" spans="1:3" ht="28.5" customHeight="1">
      <c r="A10" s="76">
        <v>50999</v>
      </c>
      <c r="B10" s="77" t="s">
        <v>217</v>
      </c>
      <c r="C10" s="44">
        <v>5250</v>
      </c>
    </row>
    <row r="11" ht="24.75" customHeight="1">
      <c r="A11" s="78" t="s">
        <v>208</v>
      </c>
    </row>
  </sheetData>
  <sheetProtection/>
  <mergeCells count="2">
    <mergeCell ref="A1:C1"/>
    <mergeCell ref="A2:C2"/>
  </mergeCells>
  <printOptions/>
  <pageMargins left="0.83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2018-01-04T07:27:55Z</cp:lastPrinted>
  <dcterms:created xsi:type="dcterms:W3CDTF">2017-06-07T07:58:16Z</dcterms:created>
  <dcterms:modified xsi:type="dcterms:W3CDTF">2018-01-31T00:59:47Z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