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tabRatio="1000" activeTab="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7">'7.1-一般公共预算基本支出情况表（按经济分类）'!$A$1:$C$29</definedName>
    <definedName name="_xlnm.Print_Area" localSheetId="8">'7.2-一般公共预算政府经济分类支出表'!$A$1:$C$10</definedName>
    <definedName name="_xlnm.Print_Area" localSheetId="6">'7基本支出来源明细表'!$A$1:$H$17</definedName>
  </definedNames>
  <calcPr fullCalcOnLoad="1"/>
</workbook>
</file>

<file path=xl/sharedStrings.xml><?xml version="1.0" encoding="utf-8"?>
<sst xmlns="http://schemas.openxmlformats.org/spreadsheetml/2006/main" count="557" uniqueCount="276">
  <si>
    <t>预算01表</t>
  </si>
  <si>
    <t>大武口区2018年部门预算收支总表</t>
  </si>
  <si>
    <t>公开部门：大武口区动物卫生监督所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</si>
  <si>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</si>
  <si>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</si>
  <si>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</si>
  <si>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</si>
  <si>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</si>
  <si>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</si>
  <si>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</si>
  <si>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</si>
  <si>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</si>
  <si>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</si>
  <si>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</si>
  <si>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</si>
  <si>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</si>
  <si>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</si>
  <si>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</si>
  <si>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</si>
  <si>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</si>
  <si>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</si>
  <si>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</si>
  <si>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</si>
  <si>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</si>
  <si>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</si>
  <si>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</si>
  <si>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</si>
  <si>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</si>
  <si>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</si>
  <si>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</si>
  <si>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</si>
  <si>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</si>
  <si>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</si>
  <si>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</si>
  <si>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</si>
  <si>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</si>
  <si>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</si>
  <si>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</si>
  <si>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</si>
  <si>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</si>
  <si>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</si>
  <si>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</si>
  <si>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</si>
  <si>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</si>
  <si>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</si>
  <si>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</si>
  <si>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</si>
  <si>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</si>
  <si>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</si>
  <si>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</si>
  <si>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</si>
  <si>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</si>
  <si>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</si>
  <si>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</si>
  <si>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</si>
  <si>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</si>
  <si>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</si>
  <si>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</si>
  <si>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</si>
  <si>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</si>
  <si>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</si>
  <si>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</si>
  <si>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</si>
  <si>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</si>
  <si>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大武口区动物卫生监督所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</si>
  <si>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</si>
  <si>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</si>
  <si>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</si>
  <si>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</si>
  <si>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</si>
  <si>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</si>
  <si>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</si>
  <si>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</si>
  <si>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</si>
  <si>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</si>
  <si>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</si>
  <si>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</si>
  <si>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机关事业单位基本养老保险缴费支出</t>
  </si>
  <si>
    <t>其他行政事业单位离退休支出</t>
  </si>
  <si>
    <t>财政对失业保险基金的补助</t>
  </si>
  <si>
    <t>财政对工伤保险基金的补助</t>
  </si>
  <si>
    <t>财政对生育保险基金的补助</t>
  </si>
  <si>
    <t>事业单位医疗</t>
  </si>
  <si>
    <t>其他行政事业单位医疗支出</t>
  </si>
  <si>
    <t>事业运行</t>
  </si>
  <si>
    <t>病虫害控制</t>
  </si>
  <si>
    <t>住房公积金</t>
  </si>
  <si>
    <t>购房补贴</t>
  </si>
  <si>
    <t>注：功能科目编码必须到项级</t>
  </si>
  <si>
    <t>预算04表</t>
  </si>
  <si>
    <t>大武口区2018年财政拨款收支总表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</si>
  <si>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</si>
  <si>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</si>
  <si>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预算06表</t>
  </si>
  <si>
    <t>大武口区2018年一般公共预算支出表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</si>
  <si>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</si>
  <si>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</si>
  <si>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</si>
  <si>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</si>
  <si>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</si>
  <si>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</si>
  <si>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</si>
  <si>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</si>
  <si>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</si>
  <si>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</si>
  <si>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</si>
  <si>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</si>
  <si>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</si>
  <si>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</si>
  <si>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</si>
  <si>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</si>
  <si>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</si>
  <si>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05</t>
  </si>
  <si>
    <t>99</t>
  </si>
  <si>
    <t>27</t>
  </si>
  <si>
    <t>01</t>
  </si>
  <si>
    <t>02</t>
  </si>
  <si>
    <t>03</t>
  </si>
  <si>
    <t>11</t>
  </si>
  <si>
    <t>210</t>
  </si>
  <si>
    <t>213</t>
  </si>
  <si>
    <t>04</t>
  </si>
  <si>
    <t>08</t>
  </si>
  <si>
    <t>221</t>
  </si>
  <si>
    <r>
      <t>预算</t>
    </r>
    <r>
      <rPr>
        <sz val="10"/>
        <color indexed="8"/>
        <rFont val="宋体"/>
        <family val="0"/>
      </rPr>
      <t>07表</t>
    </r>
  </si>
  <si>
    <t>大武口区2018年部门一般公共预算基本支出明细表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</si>
  <si>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</si>
  <si>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</si>
  <si>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</si>
  <si>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</si>
  <si>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</si>
  <si>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</si>
  <si>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045015</t>
  </si>
  <si>
    <t xml:space="preserve">  大武口区动物卫生监督所本级</t>
  </si>
  <si>
    <t>社会保障和就业支出</t>
  </si>
  <si>
    <t xml:space="preserve">   机关事业单位基本养老保险缴费支出</t>
  </si>
  <si>
    <t xml:space="preserve">     工资福利支出</t>
  </si>
  <si>
    <t xml:space="preserve">       机关事业单位基本养老保险缴费</t>
  </si>
  <si>
    <t xml:space="preserve">       其他社会保障缴费</t>
  </si>
  <si>
    <t xml:space="preserve">   其他行政事业单位离退休支出</t>
  </si>
  <si>
    <t xml:space="preserve">     商品和服务支出</t>
  </si>
  <si>
    <t xml:space="preserve">       其他商品和服务支出</t>
  </si>
  <si>
    <t xml:space="preserve">   财政对失业保险基金的补助</t>
  </si>
  <si>
    <t xml:space="preserve">   财政对工伤保险基金的补助</t>
  </si>
  <si>
    <t xml:space="preserve">   财政对生育保险基金的补助</t>
  </si>
  <si>
    <t>医疗卫生与计划生育支出</t>
  </si>
  <si>
    <t xml:space="preserve">   事业单位医疗</t>
  </si>
  <si>
    <t xml:space="preserve">       城镇职工基本医疗保险缴费</t>
  </si>
  <si>
    <t xml:space="preserve">   其他行政事业单位医疗支出</t>
  </si>
  <si>
    <t xml:space="preserve">       医疗费</t>
  </si>
  <si>
    <t>农林水支出</t>
  </si>
  <si>
    <t xml:space="preserve">   事业运行</t>
  </si>
  <si>
    <t xml:space="preserve">       基本工资</t>
  </si>
  <si>
    <t xml:space="preserve">       津贴补贴</t>
  </si>
  <si>
    <t xml:space="preserve">       绩效工资</t>
  </si>
  <si>
    <t xml:space="preserve">       奖金</t>
  </si>
  <si>
    <t xml:space="preserve">       其他工资福利支出</t>
  </si>
  <si>
    <t xml:space="preserve">       办公费</t>
  </si>
  <si>
    <t xml:space="preserve">       印刷费</t>
  </si>
  <si>
    <t xml:space="preserve">       邮电费</t>
  </si>
  <si>
    <t xml:space="preserve">       差旅费</t>
  </si>
  <si>
    <t xml:space="preserve">       培训费</t>
  </si>
  <si>
    <t xml:space="preserve">       公务接待费</t>
  </si>
  <si>
    <t xml:space="preserve">       劳务费</t>
  </si>
  <si>
    <t xml:space="preserve">       工会经费</t>
  </si>
  <si>
    <t xml:space="preserve">     对个人和家庭补助</t>
  </si>
  <si>
    <t xml:space="preserve">       其他对个人和家庭补助</t>
  </si>
  <si>
    <t xml:space="preserve">   病虫害控制</t>
  </si>
  <si>
    <t xml:space="preserve">       公务用车运行维护费</t>
  </si>
  <si>
    <t>住房保障支出</t>
  </si>
  <si>
    <t xml:space="preserve">   住房公积金</t>
  </si>
  <si>
    <t xml:space="preserve">       住房公积金</t>
  </si>
  <si>
    <t xml:space="preserve">   购房补贴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</si>
  <si>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</si>
  <si>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</si>
  <si>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</si>
  <si>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</si>
  <si>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</si>
  <si>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</si>
  <si>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</si>
  <si>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</si>
  <si>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</si>
  <si>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</si>
  <si>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</si>
  <si>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</si>
  <si>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</si>
  <si>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</si>
  <si>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</si>
  <si>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</si>
  <si>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</si>
  <si>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</si>
  <si>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</si>
  <si>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</si>
  <si>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</si>
  <si>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</si>
  <si>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</si>
  <si>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</si>
  <si>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</si>
  <si>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</si>
  <si>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</si>
  <si>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</si>
  <si>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</si>
  <si>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</si>
  <si>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</si>
  <si>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</si>
  <si>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</si>
  <si>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</si>
  <si>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</si>
  <si>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</si>
  <si>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</si>
  <si>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</si>
  <si>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</si>
  <si>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</si>
  <si>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</si>
  <si>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</si>
  <si>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</si>
  <si>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</si>
  <si>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</si>
  <si>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</si>
  <si>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</si>
  <si>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</si>
  <si>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</si>
  <si>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</si>
  <si>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505-对事业单位经常性补助</t>
  </si>
  <si>
    <t xml:space="preserve">  50501-工资福利支出</t>
  </si>
  <si>
    <t xml:space="preserve">  50502-商品和服务支出</t>
  </si>
  <si>
    <t>505-对个人和家庭的补助</t>
  </si>
  <si>
    <t xml:space="preserve">  50599-其他对个人和家庭补助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</si>
  <si>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</si>
  <si>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</si>
  <si>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</si>
  <si>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</si>
  <si>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</si>
  <si>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</si>
  <si>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</si>
  <si>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</si>
  <si>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</si>
  <si>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</si>
  <si>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</si>
  <si>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</si>
  <si>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</si>
  <si>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</si>
  <si>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 xml:space="preserve">    农林水支出</t>
  </si>
  <si>
    <t xml:space="preserve">      农业</t>
  </si>
  <si>
    <t xml:space="preserve">        病虫害控制</t>
  </si>
  <si>
    <t>基层站所业务补助经费</t>
  </si>
  <si>
    <t>长兴、长胜、星海镇三个工作站业务补助经费</t>
  </si>
  <si>
    <t>连续性项目</t>
  </si>
  <si>
    <t>否</t>
  </si>
  <si>
    <t>兽医实验室工作经费</t>
  </si>
  <si>
    <t>用于购置实验试剂、实验用品、器材及实验室运行经费</t>
  </si>
  <si>
    <t>动物防疫专项经费</t>
  </si>
  <si>
    <t>动物防疫物资购置、动物免疫应激死亡补偿、无害化处理、动物防疫耗材、聘用临时工等</t>
  </si>
  <si>
    <t>政府购买动物防疫服务项目</t>
  </si>
  <si>
    <t>做好畜禽口蹄疫、高致病性禽流感、猪瘟、高致病性蓝耳病、小反刍兽疫、布病、狂犬病及国家规定的其他疫病的免疫，动物免疫标识的佩戴、免疫记录登记及畜禽免疫档案立卡工作；当辖区发生重大动物疫情参与应急处置工作；辖区内动物疫病监测血样采集等工作。</t>
  </si>
  <si>
    <t>是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</si>
  <si>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</si>
  <si>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</si>
  <si>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大武口区2018年一般公共预算“三公”经费支出表</t>
  </si>
  <si>
    <t xml:space="preserve"> 编制单位：大武口区动物卫生监督所                           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</si>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</sst>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11"/>
      <name val="Calibri"/>
      <family val="2"/>
    </font>
    <font>
      <sz val="11"/>
      <name val="宋体"/>
      <family val="0"/>
    </font>
    <font>
      <sz val="20"/>
      <color indexed="8"/>
      <name val="方正小标宋_GBK"/>
      <family val="0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>
      <alignment/>
      <protection/>
    </xf>
    <xf numFmtId="0" fontId="33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3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7" fillId="0" borderId="3" applyNumberFormat="0" applyFill="0" applyAlignment="0" applyProtection="0"/>
    <xf numFmtId="0" fontId="33" fillId="7" borderId="0" applyNumberFormat="0" applyBorder="0" applyAlignment="0" applyProtection="0"/>
    <xf numFmtId="0" fontId="30" fillId="0" borderId="4" applyNumberFormat="0" applyFill="0" applyAlignment="0" applyProtection="0"/>
    <xf numFmtId="0" fontId="33" fillId="3" borderId="0" applyNumberFormat="0" applyBorder="0" applyAlignment="0" applyProtection="0"/>
    <xf numFmtId="0" fontId="34" fillId="2" borderId="5" applyNumberFormat="0" applyAlignment="0" applyProtection="0"/>
    <xf numFmtId="0" fontId="40" fillId="2" borderId="1" applyNumberFormat="0" applyAlignment="0" applyProtection="0"/>
    <xf numFmtId="0" fontId="26" fillId="8" borderId="6" applyNumberFormat="0" applyAlignment="0" applyProtection="0"/>
    <xf numFmtId="0" fontId="5" fillId="9" borderId="0" applyNumberFormat="0" applyBorder="0" applyAlignment="0" applyProtection="0"/>
    <xf numFmtId="0" fontId="33" fillId="10" borderId="0" applyNumberFormat="0" applyBorder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42" fillId="9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3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63" applyFont="1" applyBorder="1" applyAlignment="1" applyProtection="1">
      <alignment/>
      <protection/>
    </xf>
    <xf numFmtId="0" fontId="11" fillId="0" borderId="0" xfId="63">
      <alignment/>
      <protection/>
    </xf>
    <xf numFmtId="0" fontId="43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4" xfId="63" applyFont="1" applyBorder="1" applyAlignment="1" applyProtection="1">
      <alignment horizontal="center" vertical="center"/>
      <protection/>
    </xf>
    <xf numFmtId="49" fontId="8" fillId="2" borderId="14" xfId="63" applyNumberFormat="1" applyFont="1" applyFill="1" applyBorder="1" applyAlignment="1" applyProtection="1">
      <alignment horizontal="center" vertical="center"/>
      <protection/>
    </xf>
    <xf numFmtId="0" fontId="8" fillId="2" borderId="14" xfId="63" applyFont="1" applyFill="1" applyBorder="1" applyAlignment="1" applyProtection="1">
      <alignment horizontal="center" vertical="center"/>
      <protection/>
    </xf>
    <xf numFmtId="49" fontId="8" fillId="2" borderId="14" xfId="63" applyNumberFormat="1" applyFont="1" applyFill="1" applyBorder="1" applyAlignment="1" applyProtection="1">
      <alignment horizontal="center" vertical="center" wrapText="1"/>
      <protection/>
    </xf>
    <xf numFmtId="0" fontId="12" fillId="0" borderId="14" xfId="63" applyFont="1" applyBorder="1" applyAlignment="1" applyProtection="1">
      <alignment vertical="center"/>
      <protection/>
    </xf>
    <xf numFmtId="0" fontId="12" fillId="0" borderId="15" xfId="63" applyFont="1" applyBorder="1" applyAlignment="1" applyProtection="1">
      <alignment vertical="center"/>
      <protection/>
    </xf>
    <xf numFmtId="49" fontId="8" fillId="2" borderId="15" xfId="63" applyNumberFormat="1" applyFont="1" applyFill="1" applyBorder="1" applyAlignment="1" applyProtection="1">
      <alignment horizontal="center" vertical="center"/>
      <protection/>
    </xf>
    <xf numFmtId="0" fontId="8" fillId="2" borderId="15" xfId="63" applyFont="1" applyFill="1" applyBorder="1" applyAlignment="1" applyProtection="1">
      <alignment horizontal="center" vertical="center"/>
      <protection/>
    </xf>
    <xf numFmtId="49" fontId="8" fillId="2" borderId="15" xfId="63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14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4" xfId="63" applyFont="1" applyBorder="1" applyAlignment="1" applyProtection="1">
      <alignment horizontal="center" vertical="center" wrapText="1"/>
      <protection/>
    </xf>
    <xf numFmtId="49" fontId="8" fillId="2" borderId="0" xfId="63" applyNumberFormat="1" applyFont="1" applyFill="1" applyBorder="1" applyAlignment="1" applyProtection="1">
      <alignment horizontal="center" vertical="center" wrapText="1"/>
      <protection/>
    </xf>
    <xf numFmtId="0" fontId="8" fillId="0" borderId="15" xfId="63" applyFont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vertical="center"/>
      <protection/>
    </xf>
    <xf numFmtId="179" fontId="13" fillId="0" borderId="14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4" fontId="13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4" fontId="16" fillId="0" borderId="14" xfId="0" applyNumberFormat="1" applyFont="1" applyBorder="1" applyAlignment="1" applyProtection="1">
      <alignment horizontal="right" vertical="center"/>
      <protection/>
    </xf>
    <xf numFmtId="0" fontId="17" fillId="0" borderId="14" xfId="0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4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44" fillId="0" borderId="0" xfId="0" applyNumberFormat="1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11" fillId="0" borderId="0" xfId="63" applyFont="1">
      <alignment/>
      <protection/>
    </xf>
    <xf numFmtId="0" fontId="10" fillId="0" borderId="0" xfId="63" applyNumberFormat="1" applyFont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10" fillId="0" borderId="14" xfId="63" applyNumberFormat="1" applyFont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horizontal="center" vertical="center" wrapText="1"/>
      <protection/>
    </xf>
    <xf numFmtId="0" fontId="5" fillId="0" borderId="17" xfId="63" applyFont="1" applyBorder="1" applyAlignment="1" applyProtection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 wrapText="1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0" fontId="5" fillId="0" borderId="14" xfId="63" applyFont="1" applyBorder="1" applyAlignment="1" applyProtection="1">
      <alignment horizontal="center" vertical="center" wrapText="1"/>
      <protection/>
    </xf>
    <xf numFmtId="0" fontId="10" fillId="0" borderId="15" xfId="63" applyNumberFormat="1" applyFont="1" applyBorder="1" applyAlignment="1" applyProtection="1">
      <alignment horizontal="center" vertical="center"/>
      <protection/>
    </xf>
    <xf numFmtId="1" fontId="16" fillId="0" borderId="15" xfId="63" applyNumberFormat="1" applyFont="1" applyBorder="1" applyAlignment="1" applyProtection="1">
      <alignment horizontal="center" vertical="center" wrapText="1"/>
      <protection/>
    </xf>
    <xf numFmtId="0" fontId="5" fillId="0" borderId="15" xfId="63" applyFont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1" fontId="1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left" vertical="center"/>
      <protection/>
    </xf>
    <xf numFmtId="1" fontId="9" fillId="0" borderId="14" xfId="0" applyNumberFormat="1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right" vertical="center"/>
      <protection/>
    </xf>
    <xf numFmtId="0" fontId="20" fillId="0" borderId="0" xfId="63" applyFont="1" applyBorder="1" applyAlignment="1" applyProtection="1">
      <alignment/>
      <protection/>
    </xf>
    <xf numFmtId="0" fontId="43" fillId="0" borderId="0" xfId="63" applyNumberFormat="1" applyFont="1" applyBorder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4" fontId="13" fillId="0" borderId="12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13" fillId="0" borderId="9" xfId="0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179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>
      <alignment horizontal="center"/>
    </xf>
    <xf numFmtId="179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Fill="1" applyBorder="1" applyAlignment="1" applyProtection="1">
      <alignment horizontal="left" vertical="center"/>
      <protection/>
    </xf>
    <xf numFmtId="4" fontId="13" fillId="0" borderId="12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4" fontId="13" fillId="0" borderId="9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0" fillId="0" borderId="14" xfId="63" applyFont="1" applyBorder="1" applyAlignment="1" applyProtection="1">
      <alignment horizontal="center" vertical="center"/>
      <protection/>
    </xf>
    <xf numFmtId="0" fontId="10" fillId="0" borderId="17" xfId="63" applyFont="1" applyBorder="1" applyAlignment="1" applyProtection="1">
      <alignment horizontal="center" vertical="center"/>
      <protection/>
    </xf>
    <xf numFmtId="0" fontId="10" fillId="0" borderId="9" xfId="63" applyFont="1" applyBorder="1" applyAlignment="1" applyProtection="1">
      <alignment horizontal="center" vertical="center"/>
      <protection/>
    </xf>
    <xf numFmtId="0" fontId="10" fillId="0" borderId="34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vertical="center"/>
      <protection/>
    </xf>
    <xf numFmtId="0" fontId="10" fillId="0" borderId="15" xfId="63" applyFont="1" applyBorder="1" applyAlignment="1" applyProtection="1">
      <alignment horizontal="center" vertical="center"/>
      <protection/>
    </xf>
    <xf numFmtId="0" fontId="10" fillId="0" borderId="35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36" xfId="63" applyFont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23" fillId="0" borderId="37" xfId="0" applyFont="1" applyFill="1" applyBorder="1" applyAlignment="1" applyProtection="1">
      <alignment horizontal="right" vertical="center"/>
      <protection/>
    </xf>
    <xf numFmtId="0" fontId="23" fillId="0" borderId="9" xfId="0" applyFont="1" applyFill="1" applyBorder="1" applyAlignment="1" applyProtection="1">
      <alignment horizontal="right"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4" fontId="13" fillId="0" borderId="9" xfId="0" applyNumberFormat="1" applyFont="1" applyBorder="1" applyAlignment="1">
      <alignment horizontal="right" vertical="center" shrinkToFit="1"/>
    </xf>
    <xf numFmtId="0" fontId="8" fillId="0" borderId="9" xfId="0" applyFont="1" applyFill="1" applyBorder="1" applyAlignment="1" applyProtection="1">
      <alignment horizontal="left" vertical="center" shrinkToFit="1"/>
      <protection/>
    </xf>
    <xf numFmtId="0" fontId="13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5" fillId="0" borderId="9" xfId="0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16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63" applyFont="1" applyAlignment="1" applyProtection="1">
      <alignment/>
      <protection/>
    </xf>
    <xf numFmtId="0" fontId="10" fillId="0" borderId="19" xfId="63" applyFont="1" applyBorder="1" applyAlignment="1" applyProtection="1">
      <alignment horizontal="center" vertical="center"/>
      <protection/>
    </xf>
    <xf numFmtId="0" fontId="43" fillId="0" borderId="15" xfId="63" applyFont="1" applyBorder="1" applyAlignment="1" applyProtection="1">
      <alignment horizontal="center" vertical="center"/>
      <protection/>
    </xf>
    <xf numFmtId="0" fontId="10" fillId="0" borderId="12" xfId="63" applyFont="1" applyBorder="1" applyAlignment="1" applyProtection="1">
      <alignment horizontal="center" vertical="center"/>
      <protection/>
    </xf>
    <xf numFmtId="0" fontId="10" fillId="0" borderId="46" xfId="63" applyFont="1" applyBorder="1" applyAlignment="1" applyProtection="1">
      <alignment horizontal="center" vertical="center"/>
      <protection/>
    </xf>
    <xf numFmtId="0" fontId="43" fillId="0" borderId="47" xfId="63" applyFont="1" applyBorder="1" applyAlignment="1" applyProtection="1">
      <alignment horizontal="center" vertical="center"/>
      <protection/>
    </xf>
    <xf numFmtId="0" fontId="10" fillId="0" borderId="47" xfId="63" applyFont="1" applyBorder="1" applyAlignment="1" applyProtection="1">
      <alignment horizontal="center" vertical="center"/>
      <protection/>
    </xf>
    <xf numFmtId="0" fontId="10" fillId="0" borderId="35" xfId="63" applyFont="1" applyBorder="1" applyAlignment="1" applyProtection="1">
      <alignment horizontal="center" vertical="center"/>
      <protection/>
    </xf>
    <xf numFmtId="0" fontId="10" fillId="0" borderId="47" xfId="63" applyFont="1" applyBorder="1" applyAlignment="1" applyProtection="1">
      <alignment horizontal="center" vertical="center"/>
      <protection/>
    </xf>
    <xf numFmtId="0" fontId="10" fillId="0" borderId="47" xfId="63" applyFont="1" applyBorder="1" applyAlignment="1" applyProtection="1">
      <alignment horizontal="center" vertical="center" wrapText="1"/>
      <protection/>
    </xf>
    <xf numFmtId="0" fontId="10" fillId="0" borderId="36" xfId="63" applyFont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0" fontId="44" fillId="0" borderId="9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right" vertical="center" shrinkToFit="1"/>
      <protection/>
    </xf>
    <xf numFmtId="0" fontId="21" fillId="0" borderId="9" xfId="0" applyFont="1" applyFill="1" applyBorder="1" applyAlignment="1" applyProtection="1">
      <alignment horizontal="left" vertical="center" shrinkToFit="1"/>
      <protection/>
    </xf>
    <xf numFmtId="0" fontId="10" fillId="0" borderId="14" xfId="0" applyNumberFormat="1" applyFont="1" applyFill="1" applyBorder="1" applyAlignment="1" applyProtection="1" quotePrefix="1">
      <alignment horizontal="center" vertical="center"/>
      <protection/>
    </xf>
    <xf numFmtId="0" fontId="13" fillId="0" borderId="14" xfId="0" applyFont="1" applyFill="1" applyBorder="1" applyAlignment="1" applyProtection="1" quotePrefix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73" customFormat="1" ht="15.75" customHeight="1">
      <c r="A1" s="173" t="s">
        <v>0</v>
      </c>
    </row>
    <row r="2" spans="1:6" s="174" customFormat="1" ht="39.75" customHeight="1">
      <c r="A2" s="4" t="s">
        <v>1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5" t="s">
        <v>2</v>
      </c>
      <c r="B4" s="5"/>
      <c r="F4" s="16" t="s">
        <v>3</v>
      </c>
    </row>
    <row r="5" spans="1:6" ht="15" customHeight="1">
      <c r="A5" s="175" t="s">
        <v>4</v>
      </c>
      <c r="B5" s="175" t="s">
        <v>5</v>
      </c>
      <c r="C5" s="175" t="s">
        <v>6</v>
      </c>
      <c r="D5" s="175"/>
      <c r="E5" s="175"/>
      <c r="F5" s="175" t="s">
        <v>5</v>
      </c>
    </row>
    <row r="6" spans="1:6" ht="15" customHeight="1">
      <c r="A6" s="176" t="s">
        <v>7</v>
      </c>
      <c r="B6" s="177" t="s">
        <v>8</v>
      </c>
      <c r="C6" s="178" t="s">
        <v>9</v>
      </c>
      <c r="D6" s="179" t="s">
        <v>8</v>
      </c>
      <c r="E6" s="180"/>
      <c r="F6" s="181"/>
    </row>
    <row r="7" spans="1:6" ht="27.75" customHeight="1">
      <c r="A7" s="182"/>
      <c r="B7" s="183"/>
      <c r="C7" s="184"/>
      <c r="D7" s="124" t="s">
        <v>10</v>
      </c>
      <c r="E7" s="185" t="s">
        <v>11</v>
      </c>
      <c r="F7" s="185" t="s">
        <v>12</v>
      </c>
    </row>
    <row r="8" spans="1:6" ht="13.5" customHeight="1">
      <c r="A8" s="186" t="s">
        <v>13</v>
      </c>
      <c r="B8" s="13">
        <v>1928157</v>
      </c>
      <c r="C8" s="188" t="s">
        <v>14</v>
      </c>
      <c r="D8" s="186">
        <v>1928157</v>
      </c>
      <c r="E8" s="186">
        <v>1928157</v>
      </c>
      <c r="F8" s="13"/>
    </row>
    <row r="9" spans="1:6" ht="13.5" customHeight="1">
      <c r="A9" s="190" t="s">
        <v>15</v>
      </c>
      <c r="B9" s="13">
        <v>1928157</v>
      </c>
      <c r="C9" s="186" t="s">
        <v>16</v>
      </c>
      <c r="D9" s="186"/>
      <c r="E9" s="186"/>
      <c r="F9" s="13"/>
    </row>
    <row r="10" spans="1:6" ht="13.5" customHeight="1">
      <c r="A10" s="190" t="s">
        <v>17</v>
      </c>
      <c r="B10" s="13"/>
      <c r="C10" s="186" t="s">
        <v>18</v>
      </c>
      <c r="D10" s="186"/>
      <c r="E10" s="186"/>
      <c r="F10" s="13"/>
    </row>
    <row r="11" spans="1:6" ht="13.5" customHeight="1">
      <c r="A11" s="186" t="s">
        <v>19</v>
      </c>
      <c r="B11" s="13"/>
      <c r="C11" s="186" t="s">
        <v>20</v>
      </c>
      <c r="D11" s="186"/>
      <c r="E11" s="186"/>
      <c r="F11" s="13"/>
    </row>
    <row r="12" spans="1:6" ht="13.5" customHeight="1">
      <c r="A12" s="186" t="s">
        <v>21</v>
      </c>
      <c r="B12" s="13"/>
      <c r="C12" s="186" t="s">
        <v>22</v>
      </c>
      <c r="D12" s="186"/>
      <c r="E12" s="186"/>
      <c r="F12" s="13"/>
    </row>
    <row r="13" spans="1:6" ht="13.5" customHeight="1">
      <c r="A13" s="186" t="s">
        <v>23</v>
      </c>
      <c r="B13" s="13"/>
      <c r="C13" s="186" t="s">
        <v>24</v>
      </c>
      <c r="D13" s="186"/>
      <c r="E13" s="186"/>
      <c r="F13" s="13"/>
    </row>
    <row r="14" spans="1:6" ht="13.5" customHeight="1">
      <c r="A14" s="186"/>
      <c r="B14" s="13"/>
      <c r="C14" s="186" t="s">
        <v>25</v>
      </c>
      <c r="D14" s="186"/>
      <c r="E14" s="186"/>
      <c r="F14" s="13"/>
    </row>
    <row r="15" spans="1:6" ht="13.5" customHeight="1">
      <c r="A15" s="190" t="s">
        <v>5</v>
      </c>
      <c r="B15" s="221"/>
      <c r="C15" s="186" t="s">
        <v>26</v>
      </c>
      <c r="D15" s="186"/>
      <c r="E15" s="186"/>
      <c r="F15" s="13"/>
    </row>
    <row r="16" spans="1:6" ht="13.5" customHeight="1">
      <c r="A16" s="186" t="s">
        <v>5</v>
      </c>
      <c r="B16" s="221"/>
      <c r="C16" s="186" t="s">
        <v>27</v>
      </c>
      <c r="D16" s="222">
        <v>157096</v>
      </c>
      <c r="E16" s="186">
        <v>157096</v>
      </c>
      <c r="F16" s="13"/>
    </row>
    <row r="17" spans="1:6" ht="13.5" customHeight="1">
      <c r="A17" s="186" t="s">
        <v>5</v>
      </c>
      <c r="B17" s="221"/>
      <c r="C17" s="186" t="s">
        <v>28</v>
      </c>
      <c r="D17" s="222">
        <v>64971</v>
      </c>
      <c r="E17" s="186">
        <v>64971</v>
      </c>
      <c r="F17" s="13"/>
    </row>
    <row r="18" spans="1:6" ht="13.5" customHeight="1">
      <c r="A18" s="186" t="s">
        <v>5</v>
      </c>
      <c r="B18" s="221"/>
      <c r="C18" s="186" t="s">
        <v>29</v>
      </c>
      <c r="D18" s="222"/>
      <c r="E18" s="186"/>
      <c r="F18" s="13"/>
    </row>
    <row r="19" spans="1:6" ht="13.5" customHeight="1">
      <c r="A19" s="186" t="s">
        <v>5</v>
      </c>
      <c r="B19" s="221"/>
      <c r="C19" s="186" t="s">
        <v>30</v>
      </c>
      <c r="D19" s="222"/>
      <c r="E19" s="186"/>
      <c r="F19" s="13"/>
    </row>
    <row r="20" spans="1:6" ht="13.5" customHeight="1">
      <c r="A20" s="186" t="s">
        <v>5</v>
      </c>
      <c r="B20" s="221"/>
      <c r="C20" s="186" t="s">
        <v>31</v>
      </c>
      <c r="D20" s="222">
        <v>1550173</v>
      </c>
      <c r="E20" s="186">
        <v>1550173</v>
      </c>
      <c r="F20" s="13"/>
    </row>
    <row r="21" spans="1:6" ht="13.5" customHeight="1">
      <c r="A21" s="186" t="s">
        <v>5</v>
      </c>
      <c r="B21" s="221"/>
      <c r="C21" s="186" t="s">
        <v>32</v>
      </c>
      <c r="D21" s="222"/>
      <c r="E21" s="186"/>
      <c r="F21" s="13"/>
    </row>
    <row r="22" spans="1:6" ht="13.5" customHeight="1">
      <c r="A22" s="186" t="s">
        <v>5</v>
      </c>
      <c r="B22" s="221"/>
      <c r="C22" s="186" t="s">
        <v>33</v>
      </c>
      <c r="D22" s="222"/>
      <c r="E22" s="186"/>
      <c r="F22" s="13"/>
    </row>
    <row r="23" spans="1:6" ht="13.5" customHeight="1">
      <c r="A23" s="186" t="s">
        <v>5</v>
      </c>
      <c r="B23" s="221"/>
      <c r="C23" s="186" t="s">
        <v>34</v>
      </c>
      <c r="D23" s="222"/>
      <c r="E23" s="186"/>
      <c r="F23" s="13"/>
    </row>
    <row r="24" spans="1:6" ht="13.5" customHeight="1">
      <c r="A24" s="186" t="s">
        <v>5</v>
      </c>
      <c r="B24" s="221"/>
      <c r="C24" s="186" t="s">
        <v>35</v>
      </c>
      <c r="D24" s="222"/>
      <c r="E24" s="186"/>
      <c r="F24" s="13"/>
    </row>
    <row r="25" spans="1:6" ht="13.5" customHeight="1">
      <c r="A25" s="186" t="s">
        <v>5</v>
      </c>
      <c r="B25" s="221"/>
      <c r="C25" s="186" t="s">
        <v>36</v>
      </c>
      <c r="D25" s="222"/>
      <c r="E25" s="186"/>
      <c r="F25" s="13"/>
    </row>
    <row r="26" spans="1:6" ht="13.5" customHeight="1">
      <c r="A26" s="186" t="s">
        <v>5</v>
      </c>
      <c r="B26" s="221"/>
      <c r="C26" s="186" t="s">
        <v>37</v>
      </c>
      <c r="D26" s="222">
        <v>155917</v>
      </c>
      <c r="E26" s="186">
        <v>155917</v>
      </c>
      <c r="F26" s="13"/>
    </row>
    <row r="27" spans="1:6" ht="13.5" customHeight="1">
      <c r="A27" s="186" t="s">
        <v>5</v>
      </c>
      <c r="B27" s="221"/>
      <c r="C27" s="186" t="s">
        <v>38</v>
      </c>
      <c r="D27" s="186"/>
      <c r="E27" s="186"/>
      <c r="F27" s="13"/>
    </row>
    <row r="28" spans="1:6" ht="13.5" customHeight="1">
      <c r="A28" s="186" t="s">
        <v>5</v>
      </c>
      <c r="B28" s="221"/>
      <c r="C28" s="186" t="s">
        <v>39</v>
      </c>
      <c r="D28" s="186"/>
      <c r="E28" s="186"/>
      <c r="F28" s="13"/>
    </row>
    <row r="29" spans="1:6" ht="13.5" customHeight="1">
      <c r="A29" s="192" t="s">
        <v>40</v>
      </c>
      <c r="B29" s="221"/>
      <c r="C29" s="186"/>
      <c r="D29" s="186"/>
      <c r="E29" s="186"/>
      <c r="F29" s="13"/>
    </row>
    <row r="30" spans="1:6" ht="13.5" customHeight="1">
      <c r="A30" s="190" t="s">
        <v>41</v>
      </c>
      <c r="B30" s="221"/>
      <c r="C30" s="192" t="s">
        <v>42</v>
      </c>
      <c r="D30" s="186"/>
      <c r="E30" s="186"/>
      <c r="F30" s="13"/>
    </row>
    <row r="31" spans="1:6" ht="13.5" customHeight="1">
      <c r="A31" s="190" t="s">
        <v>43</v>
      </c>
      <c r="B31" s="13"/>
      <c r="C31" s="190" t="s">
        <v>41</v>
      </c>
      <c r="D31" s="193"/>
      <c r="E31" s="193"/>
      <c r="F31" s="13"/>
    </row>
    <row r="32" spans="1:6" ht="13.5" customHeight="1">
      <c r="A32" s="190"/>
      <c r="B32" s="13"/>
      <c r="C32" s="190" t="s">
        <v>44</v>
      </c>
      <c r="D32" s="194"/>
      <c r="E32" s="194"/>
      <c r="F32" s="13"/>
    </row>
    <row r="33" spans="1:6" ht="13.5" customHeight="1">
      <c r="A33" s="195" t="s">
        <v>45</v>
      </c>
      <c r="B33" s="13">
        <v>1928157</v>
      </c>
      <c r="C33" s="195" t="s">
        <v>46</v>
      </c>
      <c r="D33" s="195"/>
      <c r="E33" s="195">
        <v>1928157</v>
      </c>
      <c r="F33" s="13"/>
    </row>
    <row r="34" spans="1:6" ht="12.75">
      <c r="A34" s="199"/>
      <c r="B34" s="199"/>
      <c r="C34" s="199"/>
      <c r="D34" s="199"/>
      <c r="E34" s="199"/>
      <c r="F34" s="199"/>
    </row>
  </sheetData>
  <sheetProtection/>
  <mergeCells count="9">
    <mergeCell ref="A2:F2"/>
    <mergeCell ref="A4:B4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3" sqref="A3:B3"/>
    </sheetView>
  </sheetViews>
  <sheetFormatPr defaultColWidth="9.140625" defaultRowHeight="12.75" customHeight="1"/>
  <cols>
    <col min="1" max="1" width="16.7109375" style="24" customWidth="1"/>
    <col min="2" max="2" width="25.57421875" style="24" customWidth="1"/>
    <col min="3" max="3" width="26.00390625" style="24" customWidth="1"/>
    <col min="4" max="4" width="29.421875" style="24" customWidth="1"/>
    <col min="5" max="5" width="14.28125" style="24" customWidth="1"/>
    <col min="6" max="6" width="11.00390625" style="24" customWidth="1"/>
    <col min="7" max="7" width="11.140625" style="24" customWidth="1"/>
    <col min="8" max="8" width="10.140625" style="24" customWidth="1"/>
    <col min="9" max="9" width="11.28125" style="24" customWidth="1"/>
    <col min="10" max="15" width="8.57421875" style="24" customWidth="1"/>
    <col min="16" max="16" width="9.00390625" style="24" customWidth="1"/>
    <col min="17" max="16384" width="8.8515625" style="25" customWidth="1"/>
  </cols>
  <sheetData>
    <row r="1" ht="12.75" customHeight="1">
      <c r="A1" s="26" t="s">
        <v>228</v>
      </c>
    </row>
    <row r="2" spans="3:15" ht="35.25" customHeight="1">
      <c r="C2" s="27" t="s">
        <v>229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7.5" customHeight="1">
      <c r="A3" s="28" t="s">
        <v>2</v>
      </c>
      <c r="B3" s="28"/>
      <c r="C3" s="29"/>
      <c r="D3" s="1"/>
      <c r="E3" s="1"/>
      <c r="F3" s="30"/>
      <c r="G3" s="16"/>
      <c r="H3" s="31"/>
      <c r="J3" s="16"/>
      <c r="K3" s="48"/>
      <c r="L3" s="48"/>
      <c r="M3" s="48"/>
      <c r="N3" s="49" t="s">
        <v>230</v>
      </c>
      <c r="O3" s="48"/>
    </row>
    <row r="4" spans="1:15" ht="30" customHeight="1">
      <c r="A4" s="32" t="s">
        <v>73</v>
      </c>
      <c r="B4" s="32" t="s">
        <v>231</v>
      </c>
      <c r="C4" s="33" t="s">
        <v>232</v>
      </c>
      <c r="D4" s="34" t="s">
        <v>233</v>
      </c>
      <c r="E4" s="34" t="s">
        <v>234</v>
      </c>
      <c r="F4" s="35" t="s">
        <v>235</v>
      </c>
      <c r="G4" s="35"/>
      <c r="H4" s="35"/>
      <c r="I4" s="35"/>
      <c r="J4" s="35"/>
      <c r="K4" s="35"/>
      <c r="L4" s="35" t="s">
        <v>236</v>
      </c>
      <c r="M4" s="35" t="s">
        <v>237</v>
      </c>
      <c r="N4" s="35" t="s">
        <v>238</v>
      </c>
      <c r="O4" s="50" t="s">
        <v>239</v>
      </c>
    </row>
    <row r="5" spans="1:15" ht="27.75" customHeight="1">
      <c r="A5" s="36"/>
      <c r="B5" s="36"/>
      <c r="C5" s="33"/>
      <c r="D5" s="34"/>
      <c r="E5" s="34"/>
      <c r="F5" s="34" t="s">
        <v>50</v>
      </c>
      <c r="G5" s="34" t="s">
        <v>240</v>
      </c>
      <c r="H5" s="34"/>
      <c r="I5" s="34"/>
      <c r="J5" s="35" t="s">
        <v>12</v>
      </c>
      <c r="K5" s="51" t="s">
        <v>128</v>
      </c>
      <c r="L5" s="35"/>
      <c r="M5" s="35"/>
      <c r="N5" s="35"/>
      <c r="O5" s="50"/>
    </row>
    <row r="6" spans="1:15" ht="54.75" customHeight="1">
      <c r="A6" s="37"/>
      <c r="B6" s="37"/>
      <c r="C6" s="38"/>
      <c r="D6" s="39"/>
      <c r="E6" s="39"/>
      <c r="F6" s="39"/>
      <c r="G6" s="39" t="s">
        <v>10</v>
      </c>
      <c r="H6" s="40" t="s">
        <v>129</v>
      </c>
      <c r="I6" s="40" t="s">
        <v>241</v>
      </c>
      <c r="J6" s="40" t="s">
        <v>129</v>
      </c>
      <c r="K6" s="51"/>
      <c r="L6" s="40"/>
      <c r="M6" s="40"/>
      <c r="N6" s="40"/>
      <c r="O6" s="52"/>
    </row>
    <row r="7" spans="1:15" s="23" customFormat="1" ht="32.25" customHeight="1">
      <c r="A7" s="41" t="s">
        <v>5</v>
      </c>
      <c r="B7" s="41" t="s">
        <v>5</v>
      </c>
      <c r="C7" s="41" t="s">
        <v>50</v>
      </c>
      <c r="D7" s="42" t="s">
        <v>5</v>
      </c>
      <c r="E7" s="41" t="s">
        <v>5</v>
      </c>
      <c r="F7" s="43">
        <v>490000</v>
      </c>
      <c r="G7" s="43">
        <v>490000</v>
      </c>
      <c r="H7" s="44">
        <v>490000</v>
      </c>
      <c r="I7" s="44"/>
      <c r="J7" s="44"/>
      <c r="K7" s="44"/>
      <c r="L7" s="53" t="s">
        <v>5</v>
      </c>
      <c r="M7" s="53" t="s">
        <v>5</v>
      </c>
      <c r="N7" s="53" t="s">
        <v>5</v>
      </c>
      <c r="O7" s="54" t="s">
        <v>5</v>
      </c>
    </row>
    <row r="8" spans="1:15" s="23" customFormat="1" ht="32.25" customHeight="1">
      <c r="A8" s="45">
        <v>45</v>
      </c>
      <c r="B8" s="41" t="s">
        <v>64</v>
      </c>
      <c r="C8" s="41"/>
      <c r="D8" s="42"/>
      <c r="E8" s="41"/>
      <c r="F8" s="43">
        <v>490000</v>
      </c>
      <c r="G8" s="43">
        <v>490000</v>
      </c>
      <c r="H8" s="44">
        <v>490000</v>
      </c>
      <c r="I8" s="44"/>
      <c r="J8" s="44"/>
      <c r="K8" s="44"/>
      <c r="L8" s="53"/>
      <c r="M8" s="53"/>
      <c r="N8" s="53"/>
      <c r="O8" s="54"/>
    </row>
    <row r="9" spans="1:15" s="23" customFormat="1" ht="32.25" customHeight="1">
      <c r="A9" s="224" t="s">
        <v>132</v>
      </c>
      <c r="B9" s="41" t="s">
        <v>133</v>
      </c>
      <c r="C9" s="41"/>
      <c r="D9" s="42"/>
      <c r="E9" s="41"/>
      <c r="F9" s="43">
        <v>490000</v>
      </c>
      <c r="G9" s="43">
        <v>490000</v>
      </c>
      <c r="H9" s="44">
        <v>490000</v>
      </c>
      <c r="I9" s="44"/>
      <c r="J9" s="44"/>
      <c r="K9" s="44"/>
      <c r="L9" s="53"/>
      <c r="M9" s="53"/>
      <c r="N9" s="53"/>
      <c r="O9" s="54"/>
    </row>
    <row r="10" spans="1:15" s="23" customFormat="1" ht="32.25" customHeight="1">
      <c r="A10" s="45">
        <v>213</v>
      </c>
      <c r="B10" s="41" t="s">
        <v>242</v>
      </c>
      <c r="C10" s="41"/>
      <c r="D10" s="42"/>
      <c r="E10" s="41"/>
      <c r="F10" s="43">
        <v>490000</v>
      </c>
      <c r="G10" s="43">
        <v>490000</v>
      </c>
      <c r="H10" s="44">
        <v>490000</v>
      </c>
      <c r="I10" s="44"/>
      <c r="J10" s="44"/>
      <c r="K10" s="44"/>
      <c r="L10" s="53"/>
      <c r="M10" s="53"/>
      <c r="N10" s="53"/>
      <c r="O10" s="54"/>
    </row>
    <row r="11" spans="1:15" s="23" customFormat="1" ht="32.25" customHeight="1">
      <c r="A11" s="46">
        <v>21301</v>
      </c>
      <c r="B11" s="41" t="s">
        <v>243</v>
      </c>
      <c r="C11" s="41"/>
      <c r="D11" s="42"/>
      <c r="E11" s="41"/>
      <c r="F11" s="43">
        <v>490000</v>
      </c>
      <c r="G11" s="43">
        <v>490000</v>
      </c>
      <c r="H11" s="44">
        <v>490000</v>
      </c>
      <c r="I11" s="44"/>
      <c r="J11" s="44"/>
      <c r="K11" s="44"/>
      <c r="L11" s="53"/>
      <c r="M11" s="53"/>
      <c r="N11" s="53"/>
      <c r="O11" s="54"/>
    </row>
    <row r="12" spans="1:15" s="23" customFormat="1" ht="32.25" customHeight="1">
      <c r="A12" s="47">
        <v>2130108</v>
      </c>
      <c r="B12" s="41" t="s">
        <v>244</v>
      </c>
      <c r="C12" s="41" t="s">
        <v>245</v>
      </c>
      <c r="D12" s="42" t="s">
        <v>246</v>
      </c>
      <c r="E12" s="41" t="s">
        <v>247</v>
      </c>
      <c r="F12" s="43">
        <v>50000</v>
      </c>
      <c r="G12" s="43">
        <v>50000</v>
      </c>
      <c r="H12" s="44">
        <v>50000</v>
      </c>
      <c r="I12" s="44"/>
      <c r="J12" s="44"/>
      <c r="K12" s="44"/>
      <c r="L12" s="53" t="s">
        <v>248</v>
      </c>
      <c r="M12" s="53" t="s">
        <v>248</v>
      </c>
      <c r="N12" s="53" t="s">
        <v>248</v>
      </c>
      <c r="O12" s="54"/>
    </row>
    <row r="13" spans="1:15" s="23" customFormat="1" ht="32.25" customHeight="1">
      <c r="A13" s="47">
        <v>2130108</v>
      </c>
      <c r="B13" s="41" t="s">
        <v>244</v>
      </c>
      <c r="C13" s="41" t="s">
        <v>249</v>
      </c>
      <c r="D13" s="42" t="s">
        <v>250</v>
      </c>
      <c r="E13" s="41" t="s">
        <v>247</v>
      </c>
      <c r="F13" s="43">
        <v>50000</v>
      </c>
      <c r="G13" s="43">
        <v>50000</v>
      </c>
      <c r="H13" s="44">
        <v>50000</v>
      </c>
      <c r="I13" s="44"/>
      <c r="J13" s="44"/>
      <c r="K13" s="44"/>
      <c r="L13" s="53" t="s">
        <v>248</v>
      </c>
      <c r="M13" s="53" t="s">
        <v>248</v>
      </c>
      <c r="N13" s="53" t="s">
        <v>248</v>
      </c>
      <c r="O13" s="54"/>
    </row>
    <row r="14" spans="1:15" s="23" customFormat="1" ht="43.5" customHeight="1">
      <c r="A14" s="47">
        <v>2130108</v>
      </c>
      <c r="B14" s="41" t="s">
        <v>244</v>
      </c>
      <c r="C14" s="41" t="s">
        <v>251</v>
      </c>
      <c r="D14" s="42" t="s">
        <v>252</v>
      </c>
      <c r="E14" s="41" t="s">
        <v>247</v>
      </c>
      <c r="F14" s="43">
        <v>100000</v>
      </c>
      <c r="G14" s="43">
        <v>100000</v>
      </c>
      <c r="H14" s="44">
        <v>100000</v>
      </c>
      <c r="I14" s="44"/>
      <c r="J14" s="44"/>
      <c r="K14" s="44"/>
      <c r="L14" s="53" t="s">
        <v>248</v>
      </c>
      <c r="M14" s="53" t="s">
        <v>248</v>
      </c>
      <c r="N14" s="53" t="s">
        <v>248</v>
      </c>
      <c r="O14" s="54"/>
    </row>
    <row r="15" spans="1:15" s="23" customFormat="1" ht="96" customHeight="1">
      <c r="A15" s="47">
        <v>2130108</v>
      </c>
      <c r="B15" s="41" t="s">
        <v>244</v>
      </c>
      <c r="C15" s="41" t="s">
        <v>253</v>
      </c>
      <c r="D15" s="42" t="s">
        <v>254</v>
      </c>
      <c r="E15" s="41" t="s">
        <v>247</v>
      </c>
      <c r="F15" s="43">
        <v>290000</v>
      </c>
      <c r="G15" s="43">
        <v>290000</v>
      </c>
      <c r="H15" s="44">
        <v>290000</v>
      </c>
      <c r="I15" s="44"/>
      <c r="J15" s="44"/>
      <c r="K15" s="44"/>
      <c r="L15" s="53" t="s">
        <v>248</v>
      </c>
      <c r="M15" s="53" t="s">
        <v>248</v>
      </c>
      <c r="N15" s="53" t="s">
        <v>255</v>
      </c>
      <c r="O15" s="54"/>
    </row>
    <row r="16" ht="21" customHeight="1">
      <c r="A16" s="26" t="s">
        <v>256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C2:O2"/>
    <mergeCell ref="A3:B3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U18" sqref="U18"/>
    </sheetView>
  </sheetViews>
  <sheetFormatPr defaultColWidth="10.28125" defaultRowHeight="12.75"/>
  <cols>
    <col min="1" max="1" width="10.00390625" style="17" customWidth="1"/>
    <col min="2" max="2" width="8.140625" style="17" customWidth="1"/>
    <col min="3" max="3" width="10.7109375" style="17" bestFit="1" customWidth="1"/>
    <col min="4" max="4" width="6.57421875" style="17" customWidth="1"/>
    <col min="5" max="5" width="10.7109375" style="17" bestFit="1" customWidth="1"/>
    <col min="6" max="6" width="6.28125" style="17" customWidth="1"/>
    <col min="7" max="7" width="10.7109375" style="17" bestFit="1" customWidth="1"/>
    <col min="8" max="8" width="7.57421875" style="17" customWidth="1"/>
    <col min="9" max="9" width="10.57421875" style="17" customWidth="1"/>
    <col min="10" max="10" width="7.140625" style="17" customWidth="1"/>
    <col min="11" max="11" width="10.7109375" style="17" bestFit="1" customWidth="1"/>
    <col min="12" max="12" width="6.8515625" style="17" customWidth="1"/>
    <col min="13" max="13" width="6.57421875" style="17" customWidth="1"/>
    <col min="14" max="14" width="6.00390625" style="17" customWidth="1"/>
    <col min="15" max="15" width="6.57421875" style="17" customWidth="1"/>
    <col min="16" max="16" width="8.421875" style="17" customWidth="1"/>
    <col min="17" max="17" width="7.57421875" style="17" customWidth="1"/>
    <col min="18" max="18" width="5.8515625" style="17" customWidth="1"/>
    <col min="19" max="19" width="12.421875" style="17" customWidth="1"/>
    <col min="20" max="16384" width="10.28125" style="17" customWidth="1"/>
  </cols>
  <sheetData>
    <row r="1" s="17" customFormat="1" ht="13.5">
      <c r="A1" s="17" t="s">
        <v>257</v>
      </c>
    </row>
    <row r="3" spans="1:18" s="17" customFormat="1" ht="22.5" customHeight="1">
      <c r="A3" s="18" t="s">
        <v>258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17" customFormat="1" ht="20.25" customHeight="1">
      <c r="A4" s="19" t="s">
        <v>259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24" customHeight="1">
      <c r="A5" s="20" t="s">
        <v>260</v>
      </c>
      <c r="B5" s="21"/>
      <c r="C5" s="21"/>
      <c r="D5" s="21"/>
      <c r="E5" s="21"/>
      <c r="F5" s="21"/>
      <c r="G5" s="20" t="s">
        <v>261</v>
      </c>
      <c r="H5" s="21"/>
      <c r="I5" s="21"/>
      <c r="J5" s="21"/>
      <c r="K5" s="21"/>
      <c r="L5" s="21"/>
      <c r="M5" s="20" t="s">
        <v>262</v>
      </c>
      <c r="N5" s="21"/>
      <c r="O5" s="21"/>
      <c r="P5" s="21"/>
      <c r="Q5" s="21"/>
      <c r="R5" s="21"/>
    </row>
    <row r="6" spans="1:18" s="17" customFormat="1" ht="24" customHeight="1">
      <c r="A6" s="20" t="s">
        <v>50</v>
      </c>
      <c r="B6" s="20" t="s">
        <v>263</v>
      </c>
      <c r="C6" s="20" t="s">
        <v>264</v>
      </c>
      <c r="D6" s="21"/>
      <c r="E6" s="21"/>
      <c r="F6" s="20" t="s">
        <v>265</v>
      </c>
      <c r="G6" s="20" t="s">
        <v>50</v>
      </c>
      <c r="H6" s="20" t="s">
        <v>263</v>
      </c>
      <c r="I6" s="20" t="s">
        <v>264</v>
      </c>
      <c r="J6" s="21"/>
      <c r="K6" s="21"/>
      <c r="L6" s="20" t="s">
        <v>265</v>
      </c>
      <c r="M6" s="20" t="s">
        <v>50</v>
      </c>
      <c r="N6" s="20" t="s">
        <v>263</v>
      </c>
      <c r="O6" s="20" t="s">
        <v>264</v>
      </c>
      <c r="P6" s="21"/>
      <c r="Q6" s="21"/>
      <c r="R6" s="20" t="s">
        <v>265</v>
      </c>
    </row>
    <row r="7" spans="1:18" s="17" customFormat="1" ht="69" customHeight="1">
      <c r="A7" s="21"/>
      <c r="B7" s="21"/>
      <c r="C7" s="20" t="s">
        <v>10</v>
      </c>
      <c r="D7" s="20" t="s">
        <v>266</v>
      </c>
      <c r="E7" s="20" t="s">
        <v>267</v>
      </c>
      <c r="F7" s="21"/>
      <c r="G7" s="21"/>
      <c r="H7" s="21"/>
      <c r="I7" s="20" t="s">
        <v>10</v>
      </c>
      <c r="J7" s="20" t="s">
        <v>266</v>
      </c>
      <c r="K7" s="20" t="s">
        <v>267</v>
      </c>
      <c r="L7" s="21"/>
      <c r="M7" s="21"/>
      <c r="N7" s="21"/>
      <c r="O7" s="20" t="s">
        <v>10</v>
      </c>
      <c r="P7" s="20" t="s">
        <v>266</v>
      </c>
      <c r="Q7" s="20" t="s">
        <v>267</v>
      </c>
      <c r="R7" s="21"/>
    </row>
    <row r="8" spans="1:18" s="17" customFormat="1" ht="21" customHeight="1">
      <c r="A8" s="22">
        <v>50038.16</v>
      </c>
      <c r="B8" s="22">
        <v>0</v>
      </c>
      <c r="C8" s="22">
        <v>44742.16</v>
      </c>
      <c r="D8" s="22">
        <v>0</v>
      </c>
      <c r="E8" s="22">
        <v>44742.16</v>
      </c>
      <c r="F8" s="22">
        <v>5296</v>
      </c>
      <c r="G8" s="22">
        <v>48885.26</v>
      </c>
      <c r="H8" s="22">
        <v>0</v>
      </c>
      <c r="I8" s="22">
        <v>43589.26</v>
      </c>
      <c r="J8" s="22">
        <v>0</v>
      </c>
      <c r="K8" s="22">
        <v>43589.26</v>
      </c>
      <c r="L8" s="22">
        <v>5296</v>
      </c>
      <c r="M8" s="22">
        <v>56000</v>
      </c>
      <c r="N8" s="22">
        <v>0</v>
      </c>
      <c r="O8" s="22">
        <v>50000</v>
      </c>
      <c r="P8" s="22">
        <v>0</v>
      </c>
      <c r="Q8" s="22">
        <v>50000</v>
      </c>
      <c r="R8" s="22">
        <v>6000</v>
      </c>
    </row>
    <row r="9" spans="1:18" s="17" customFormat="1" ht="14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7" customFormat="1" ht="14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7" customFormat="1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7" customFormat="1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="17" customFormat="1" ht="20.25">
      <c r="A13" s="19"/>
    </row>
  </sheetData>
  <sheetProtection/>
  <mergeCells count="17"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08" right="0.08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Q11" sqref="Q11"/>
    </sheetView>
  </sheetViews>
  <sheetFormatPr defaultColWidth="9.140625" defaultRowHeight="12.75"/>
  <cols>
    <col min="1" max="3" width="3.140625" style="1" customWidth="1"/>
    <col min="4" max="4" width="13.8515625" style="1" customWidth="1"/>
    <col min="5" max="5" width="14.00390625" style="1" customWidth="1"/>
    <col min="6" max="6" width="8.00390625" style="1" customWidth="1"/>
    <col min="7" max="10" width="12.57421875" style="1" customWidth="1"/>
    <col min="11" max="11" width="11.140625" style="1" customWidth="1"/>
    <col min="12" max="12" width="11.00390625" style="1" customWidth="1"/>
    <col min="13" max="13" width="11.57421875" style="1" customWidth="1"/>
    <col min="14" max="14" width="10.0039062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268</v>
      </c>
      <c r="B1" s="2"/>
      <c r="C1" s="2"/>
      <c r="D1" s="2"/>
      <c r="E1" s="2"/>
      <c r="F1" s="3"/>
      <c r="G1" s="3"/>
    </row>
    <row r="2" spans="1:14" ht="39.75" customHeight="1">
      <c r="A2" s="4" t="s">
        <v>269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2</v>
      </c>
      <c r="B3" s="5"/>
      <c r="C3" s="5"/>
      <c r="D3" s="5"/>
      <c r="E3" s="5"/>
      <c r="F3" s="5"/>
      <c r="N3" s="16" t="s">
        <v>230</v>
      </c>
    </row>
    <row r="4" spans="1:14" ht="15" customHeight="1">
      <c r="A4" s="6" t="s">
        <v>270</v>
      </c>
      <c r="B4" s="6" t="s">
        <v>5</v>
      </c>
      <c r="C4" s="6" t="s">
        <v>5</v>
      </c>
      <c r="D4" s="6" t="s">
        <v>5</v>
      </c>
      <c r="E4" s="6" t="s">
        <v>96</v>
      </c>
      <c r="F4" s="6" t="s">
        <v>97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98</v>
      </c>
    </row>
    <row r="5" spans="1:14" ht="27" customHeight="1">
      <c r="A5" s="6" t="s">
        <v>99</v>
      </c>
      <c r="B5" s="6" t="s">
        <v>5</v>
      </c>
      <c r="C5" s="6" t="s">
        <v>5</v>
      </c>
      <c r="D5" s="6" t="s">
        <v>100</v>
      </c>
      <c r="E5" s="6"/>
      <c r="F5" s="6" t="s">
        <v>10</v>
      </c>
      <c r="G5" s="6" t="s">
        <v>101</v>
      </c>
      <c r="H5" s="6" t="s">
        <v>103</v>
      </c>
      <c r="I5" s="6" t="s">
        <v>215</v>
      </c>
      <c r="J5" s="6" t="s">
        <v>271</v>
      </c>
      <c r="K5" s="6" t="s">
        <v>272</v>
      </c>
      <c r="L5" s="6" t="s">
        <v>273</v>
      </c>
      <c r="M5" s="6" t="s">
        <v>274</v>
      </c>
      <c r="N5" s="6"/>
    </row>
    <row r="6" spans="1:14" ht="24.75" customHeight="1">
      <c r="A6" s="7" t="s">
        <v>110</v>
      </c>
      <c r="B6" s="7" t="s">
        <v>109</v>
      </c>
      <c r="C6" s="8" t="s">
        <v>111</v>
      </c>
      <c r="D6" s="9"/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24.75" customHeight="1">
      <c r="A7" s="12"/>
      <c r="B7" s="12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4.75" customHeight="1">
      <c r="A8" s="12"/>
      <c r="B8" s="12"/>
      <c r="C8" s="6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4.75" customHeight="1">
      <c r="A9" s="12"/>
      <c r="B9" s="12"/>
      <c r="C9" s="6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4.75" customHeight="1">
      <c r="A10" s="12"/>
      <c r="B10" s="12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2"/>
      <c r="B11" s="12"/>
      <c r="C11" s="6"/>
      <c r="D11" s="6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4.75" customHeight="1">
      <c r="A12" s="12"/>
      <c r="B12" s="12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2"/>
      <c r="B13" s="12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2"/>
      <c r="B14" s="12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4.75" customHeight="1">
      <c r="A15" s="12"/>
      <c r="B15" s="12"/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12"/>
      <c r="B16" s="12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4.75" customHeight="1">
      <c r="A17" s="12"/>
      <c r="B17" s="12"/>
      <c r="C17" s="6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4.75" customHeight="1">
      <c r="A18" s="12"/>
      <c r="B18" s="12"/>
      <c r="C18" s="6"/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4.75" customHeight="1">
      <c r="A19" s="14" t="s">
        <v>275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R10" sqref="R10"/>
    </sheetView>
  </sheetViews>
  <sheetFormatPr defaultColWidth="9.140625" defaultRowHeight="12.75"/>
  <cols>
    <col min="1" max="1" width="20.7109375" style="1" customWidth="1"/>
    <col min="2" max="2" width="12.57421875" style="1" customWidth="1"/>
    <col min="3" max="3" width="6.00390625" style="1" customWidth="1"/>
    <col min="4" max="6" width="8.7109375" style="1" customWidth="1"/>
    <col min="7" max="7" width="7.57421875" style="1" customWidth="1"/>
    <col min="8" max="9" width="10.28125" style="1" customWidth="1"/>
    <col min="10" max="12" width="8.7109375" style="1" customWidth="1"/>
    <col min="13" max="13" width="8.14062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173" t="s">
        <v>47</v>
      </c>
    </row>
    <row r="2" s="4" customFormat="1" ht="39.75" customHeight="1">
      <c r="A2" s="4" t="s">
        <v>48</v>
      </c>
    </row>
    <row r="3" spans="1:15" ht="19.5" customHeight="1">
      <c r="A3" s="106"/>
      <c r="B3" s="213"/>
      <c r="C3" s="213"/>
      <c r="D3" s="213"/>
      <c r="E3" s="213"/>
      <c r="F3" s="213"/>
      <c r="G3" s="213"/>
      <c r="H3" s="213"/>
      <c r="I3" s="213"/>
      <c r="J3" s="218"/>
      <c r="K3" s="218"/>
      <c r="L3" s="218"/>
      <c r="M3" s="218"/>
      <c r="N3" s="213"/>
      <c r="O3" s="219" t="s">
        <v>3</v>
      </c>
    </row>
    <row r="4" spans="1:15" ht="15.75" customHeight="1">
      <c r="A4" s="128" t="s">
        <v>49</v>
      </c>
      <c r="B4" s="214" t="s">
        <v>50</v>
      </c>
      <c r="C4" s="214" t="s">
        <v>51</v>
      </c>
      <c r="D4" s="214"/>
      <c r="E4" s="214"/>
      <c r="F4" s="214"/>
      <c r="G4" s="214" t="s">
        <v>52</v>
      </c>
      <c r="H4" s="214"/>
      <c r="I4" s="214"/>
      <c r="J4" s="214" t="s">
        <v>53</v>
      </c>
      <c r="K4" s="214" t="s">
        <v>54</v>
      </c>
      <c r="L4" s="214" t="s">
        <v>55</v>
      </c>
      <c r="M4" s="214" t="s">
        <v>56</v>
      </c>
      <c r="N4" s="214" t="s">
        <v>57</v>
      </c>
      <c r="O4" s="214" t="s">
        <v>58</v>
      </c>
    </row>
    <row r="5" spans="1:15" ht="60" customHeight="1">
      <c r="A5" s="128"/>
      <c r="B5" s="214" t="s">
        <v>5</v>
      </c>
      <c r="C5" s="214" t="s">
        <v>10</v>
      </c>
      <c r="D5" s="214" t="s">
        <v>59</v>
      </c>
      <c r="E5" s="214" t="s">
        <v>60</v>
      </c>
      <c r="F5" s="214" t="s">
        <v>61</v>
      </c>
      <c r="G5" s="214" t="s">
        <v>10</v>
      </c>
      <c r="H5" s="215" t="s">
        <v>62</v>
      </c>
      <c r="I5" s="215" t="s">
        <v>63</v>
      </c>
      <c r="J5" s="214"/>
      <c r="K5" s="214"/>
      <c r="L5" s="214"/>
      <c r="M5" s="214"/>
      <c r="N5" s="214"/>
      <c r="O5" s="214" t="s">
        <v>5</v>
      </c>
    </row>
    <row r="6" spans="1:15" ht="19.5" customHeight="1">
      <c r="A6" s="216" t="s">
        <v>64</v>
      </c>
      <c r="B6" s="187">
        <v>1928157</v>
      </c>
      <c r="C6" s="187">
        <v>0</v>
      </c>
      <c r="D6" s="187">
        <v>0</v>
      </c>
      <c r="E6" s="187">
        <v>0</v>
      </c>
      <c r="F6" s="187">
        <v>0</v>
      </c>
      <c r="G6" s="77">
        <v>1928157</v>
      </c>
      <c r="H6" s="77">
        <v>1928157</v>
      </c>
      <c r="I6" s="77">
        <v>0</v>
      </c>
      <c r="J6" s="187">
        <v>0</v>
      </c>
      <c r="K6" s="187">
        <v>0</v>
      </c>
      <c r="L6" s="187">
        <v>0</v>
      </c>
      <c r="M6" s="187">
        <v>0</v>
      </c>
      <c r="N6" s="187">
        <v>0</v>
      </c>
      <c r="O6" s="187">
        <v>0</v>
      </c>
    </row>
    <row r="7" spans="1:15" ht="19.5" customHeight="1">
      <c r="A7" s="216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 ht="19.5" customHeight="1">
      <c r="A8" s="216"/>
      <c r="B8" s="191" t="s">
        <v>5</v>
      </c>
      <c r="C8" s="191" t="s">
        <v>5</v>
      </c>
      <c r="D8" s="191"/>
      <c r="E8" s="191"/>
      <c r="F8" s="191"/>
      <c r="G8" s="191"/>
      <c r="H8" s="191"/>
      <c r="I8" s="191"/>
      <c r="J8" s="191" t="s">
        <v>5</v>
      </c>
      <c r="K8" s="191"/>
      <c r="L8" s="191"/>
      <c r="M8" s="191"/>
      <c r="N8" s="191" t="s">
        <v>5</v>
      </c>
      <c r="O8" s="191" t="s">
        <v>5</v>
      </c>
    </row>
    <row r="9" spans="1:15" ht="19.5" customHeight="1">
      <c r="A9" s="169"/>
      <c r="B9" s="169"/>
      <c r="C9" s="169"/>
      <c r="D9" s="169"/>
      <c r="E9" s="169"/>
      <c r="F9" s="169"/>
      <c r="G9" s="169"/>
      <c r="H9" s="169"/>
      <c r="I9" s="169"/>
      <c r="J9" s="220"/>
      <c r="K9" s="220"/>
      <c r="L9" s="220"/>
      <c r="M9" s="220"/>
      <c r="N9" s="169"/>
      <c r="O9" s="169"/>
    </row>
    <row r="10" spans="1:15" ht="19.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ht="19.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ht="19.5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5" ht="19.5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ht="19.5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5" ht="19.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5" ht="19.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19.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9.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ht="19.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ht="19.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5" ht="19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19.5" customHeight="1">
      <c r="A22" s="217" t="s">
        <v>65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ht="12.75">
      <c r="A23" s="170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K7" sqref="K7"/>
    </sheetView>
  </sheetViews>
  <sheetFormatPr defaultColWidth="9.140625" defaultRowHeight="12.75"/>
  <cols>
    <col min="1" max="1" width="11.57421875" style="1" customWidth="1"/>
    <col min="2" max="2" width="30.00390625" style="1" customWidth="1"/>
    <col min="3" max="3" width="16.28125" style="1" customWidth="1"/>
    <col min="4" max="4" width="17.140625" style="1" customWidth="1"/>
    <col min="5" max="5" width="18.140625" style="1" customWidth="1"/>
    <col min="6" max="6" width="19.7109375" style="1" customWidth="1"/>
    <col min="7" max="7" width="11.851562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66</v>
      </c>
      <c r="B1" s="3"/>
      <c r="C1" s="3"/>
    </row>
    <row r="2" spans="1:8" ht="39.75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ht="19.5" customHeight="1">
      <c r="A3" s="149" t="s">
        <v>2</v>
      </c>
      <c r="B3" s="149"/>
      <c r="C3" s="149"/>
      <c r="H3" s="16" t="s">
        <v>3</v>
      </c>
    </row>
    <row r="4" spans="1:8" s="24" customFormat="1" ht="30.75" customHeight="1">
      <c r="A4" s="150" t="s">
        <v>68</v>
      </c>
      <c r="B4" s="150"/>
      <c r="C4" s="151" t="s">
        <v>69</v>
      </c>
      <c r="D4" s="152" t="s">
        <v>70</v>
      </c>
      <c r="E4" s="152"/>
      <c r="F4" s="152"/>
      <c r="G4" s="201" t="s">
        <v>71</v>
      </c>
      <c r="H4" s="155" t="s">
        <v>72</v>
      </c>
    </row>
    <row r="5" spans="1:8" s="24" customFormat="1" ht="27.75" customHeight="1">
      <c r="A5" s="202" t="s">
        <v>73</v>
      </c>
      <c r="B5" s="155" t="s">
        <v>74</v>
      </c>
      <c r="C5" s="156"/>
      <c r="D5" s="157" t="s">
        <v>10</v>
      </c>
      <c r="E5" s="157" t="s">
        <v>75</v>
      </c>
      <c r="F5" s="158" t="s">
        <v>76</v>
      </c>
      <c r="G5" s="203"/>
      <c r="H5" s="204"/>
    </row>
    <row r="6" spans="1:8" s="200" customFormat="1" ht="27.75" customHeight="1">
      <c r="A6" s="205" t="s">
        <v>50</v>
      </c>
      <c r="B6" s="206"/>
      <c r="C6" s="207">
        <v>1928157</v>
      </c>
      <c r="D6" s="208">
        <v>1928157</v>
      </c>
      <c r="E6" s="208">
        <v>1928157</v>
      </c>
      <c r="F6" s="209"/>
      <c r="G6" s="210"/>
      <c r="H6" s="152"/>
    </row>
    <row r="7" spans="1:8" ht="19.5" customHeight="1">
      <c r="A7" s="163">
        <v>2080505</v>
      </c>
      <c r="B7" s="41" t="s">
        <v>77</v>
      </c>
      <c r="C7" s="47">
        <v>148433</v>
      </c>
      <c r="D7" s="47">
        <v>148433</v>
      </c>
      <c r="E7" s="47">
        <v>148433</v>
      </c>
      <c r="F7" s="47"/>
      <c r="G7" s="169"/>
      <c r="H7" s="169"/>
    </row>
    <row r="8" spans="1:8" ht="19.5" customHeight="1">
      <c r="A8" s="163">
        <v>2080599</v>
      </c>
      <c r="B8" s="41" t="s">
        <v>78</v>
      </c>
      <c r="C8" s="47">
        <v>1000</v>
      </c>
      <c r="D8" s="47">
        <v>1000</v>
      </c>
      <c r="E8" s="47">
        <v>1000</v>
      </c>
      <c r="F8" s="47"/>
      <c r="G8" s="169"/>
      <c r="H8" s="169"/>
    </row>
    <row r="9" spans="1:8" ht="19.5" customHeight="1">
      <c r="A9" s="163">
        <v>2082701</v>
      </c>
      <c r="B9" s="41" t="s">
        <v>79</v>
      </c>
      <c r="C9" s="47">
        <v>3951</v>
      </c>
      <c r="D9" s="47">
        <v>3951</v>
      </c>
      <c r="E9" s="47">
        <v>3951</v>
      </c>
      <c r="F9" s="47"/>
      <c r="G9" s="169"/>
      <c r="H9" s="169"/>
    </row>
    <row r="10" spans="1:8" ht="19.5" customHeight="1">
      <c r="A10" s="163">
        <v>2082702</v>
      </c>
      <c r="B10" s="41" t="s">
        <v>80</v>
      </c>
      <c r="C10" s="47">
        <v>1487</v>
      </c>
      <c r="D10" s="47">
        <v>1487</v>
      </c>
      <c r="E10" s="47">
        <v>1487</v>
      </c>
      <c r="F10" s="47"/>
      <c r="G10" s="169"/>
      <c r="H10" s="169"/>
    </row>
    <row r="11" spans="1:8" ht="19.5" customHeight="1">
      <c r="A11" s="163">
        <v>2082703</v>
      </c>
      <c r="B11" s="41" t="s">
        <v>81</v>
      </c>
      <c r="C11" s="47">
        <v>2224</v>
      </c>
      <c r="D11" s="47">
        <v>2224</v>
      </c>
      <c r="E11" s="47">
        <v>2224</v>
      </c>
      <c r="F11" s="47"/>
      <c r="G11" s="169"/>
      <c r="H11" s="169"/>
    </row>
    <row r="12" spans="1:8" ht="19.5" customHeight="1">
      <c r="A12" s="163">
        <v>2101102</v>
      </c>
      <c r="B12" s="41" t="s">
        <v>82</v>
      </c>
      <c r="C12" s="47">
        <v>59371</v>
      </c>
      <c r="D12" s="47">
        <v>59371</v>
      </c>
      <c r="E12" s="47">
        <v>59371</v>
      </c>
      <c r="F12" s="47"/>
      <c r="G12" s="169"/>
      <c r="H12" s="169"/>
    </row>
    <row r="13" spans="1:8" ht="19.5" customHeight="1">
      <c r="A13" s="163">
        <v>2101199</v>
      </c>
      <c r="B13" s="41" t="s">
        <v>83</v>
      </c>
      <c r="C13" s="47">
        <v>5600</v>
      </c>
      <c r="D13" s="47">
        <v>5600</v>
      </c>
      <c r="E13" s="47">
        <v>5600</v>
      </c>
      <c r="F13" s="47"/>
      <c r="G13" s="169"/>
      <c r="H13" s="169"/>
    </row>
    <row r="14" spans="1:8" ht="19.5" customHeight="1">
      <c r="A14" s="163">
        <v>2130104</v>
      </c>
      <c r="B14" s="41" t="s">
        <v>84</v>
      </c>
      <c r="C14" s="47">
        <v>1010174</v>
      </c>
      <c r="D14" s="47">
        <v>1010174</v>
      </c>
      <c r="E14" s="47">
        <v>1010174</v>
      </c>
      <c r="F14" s="47"/>
      <c r="G14" s="169"/>
      <c r="H14" s="169"/>
    </row>
    <row r="15" spans="1:8" ht="19.5" customHeight="1">
      <c r="A15" s="163">
        <v>2130108</v>
      </c>
      <c r="B15" s="41" t="s">
        <v>85</v>
      </c>
      <c r="C15" s="47">
        <v>50000</v>
      </c>
      <c r="D15" s="47">
        <v>50000</v>
      </c>
      <c r="E15" s="166">
        <v>50000</v>
      </c>
      <c r="F15" s="166"/>
      <c r="G15" s="211"/>
      <c r="H15" s="211"/>
    </row>
    <row r="16" spans="1:8" ht="19.5" customHeight="1">
      <c r="A16" s="163">
        <v>2210201</v>
      </c>
      <c r="B16" s="41" t="s">
        <v>86</v>
      </c>
      <c r="C16" s="47">
        <v>88297</v>
      </c>
      <c r="D16" s="168">
        <v>88297</v>
      </c>
      <c r="E16" s="167">
        <v>88297</v>
      </c>
      <c r="F16" s="167"/>
      <c r="G16" s="169"/>
      <c r="H16" s="169"/>
    </row>
    <row r="17" spans="1:8" ht="19.5" customHeight="1">
      <c r="A17" s="163">
        <v>2210203</v>
      </c>
      <c r="B17" s="41" t="s">
        <v>87</v>
      </c>
      <c r="C17" s="47">
        <v>67620</v>
      </c>
      <c r="D17" s="168">
        <v>67620</v>
      </c>
      <c r="E17" s="167">
        <v>67620</v>
      </c>
      <c r="F17" s="167"/>
      <c r="G17" s="169"/>
      <c r="H17" s="169"/>
    </row>
    <row r="18" spans="1:8" ht="19.5" customHeight="1">
      <c r="A18" s="163">
        <v>2130108</v>
      </c>
      <c r="B18" s="41" t="s">
        <v>85</v>
      </c>
      <c r="C18" s="47">
        <v>490000</v>
      </c>
      <c r="D18" s="168">
        <v>490000</v>
      </c>
      <c r="E18" s="167">
        <v>490000</v>
      </c>
      <c r="F18" s="167"/>
      <c r="G18" s="169"/>
      <c r="H18" s="169"/>
    </row>
    <row r="19" spans="1:8" ht="19.5" customHeight="1">
      <c r="A19" s="163"/>
      <c r="B19" s="41"/>
      <c r="C19" s="47"/>
      <c r="D19" s="168"/>
      <c r="E19" s="167"/>
      <c r="F19" s="167"/>
      <c r="G19" s="169"/>
      <c r="H19" s="169"/>
    </row>
    <row r="20" spans="1:8" ht="21" customHeight="1">
      <c r="A20" s="163"/>
      <c r="B20" s="41"/>
      <c r="C20" s="47"/>
      <c r="D20" s="168"/>
      <c r="E20" s="167"/>
      <c r="F20" s="167"/>
      <c r="G20" s="212"/>
      <c r="H20" s="212"/>
    </row>
    <row r="21" spans="1:8" ht="21" customHeight="1">
      <c r="A21" s="163"/>
      <c r="B21" s="41"/>
      <c r="C21" s="47"/>
      <c r="D21" s="168"/>
      <c r="E21" s="167"/>
      <c r="F21" s="167"/>
      <c r="G21" s="212"/>
      <c r="H21" s="212"/>
    </row>
    <row r="22" ht="12.75">
      <c r="A22" s="170" t="s">
        <v>88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4" sqref="A4:B4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3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73" customFormat="1" ht="15.75" customHeight="1">
      <c r="A1" s="173" t="s">
        <v>89</v>
      </c>
    </row>
    <row r="2" spans="1:6" s="174" customFormat="1" ht="39.75" customHeight="1">
      <c r="A2" s="4" t="s">
        <v>90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5" t="s">
        <v>2</v>
      </c>
      <c r="B4" s="5"/>
      <c r="F4" s="16" t="s">
        <v>3</v>
      </c>
    </row>
    <row r="5" spans="1:6" ht="15" customHeight="1">
      <c r="A5" s="175" t="s">
        <v>4</v>
      </c>
      <c r="B5" s="175" t="s">
        <v>5</v>
      </c>
      <c r="C5" s="175" t="s">
        <v>6</v>
      </c>
      <c r="D5" s="175"/>
      <c r="E5" s="175"/>
      <c r="F5" s="175" t="s">
        <v>5</v>
      </c>
    </row>
    <row r="6" spans="1:6" ht="15" customHeight="1">
      <c r="A6" s="176" t="s">
        <v>7</v>
      </c>
      <c r="B6" s="177" t="s">
        <v>8</v>
      </c>
      <c r="C6" s="178" t="s">
        <v>9</v>
      </c>
      <c r="D6" s="179" t="s">
        <v>8</v>
      </c>
      <c r="E6" s="180"/>
      <c r="F6" s="181"/>
    </row>
    <row r="7" spans="1:6" ht="27.75" customHeight="1">
      <c r="A7" s="182"/>
      <c r="B7" s="183"/>
      <c r="C7" s="184"/>
      <c r="D7" s="124" t="s">
        <v>10</v>
      </c>
      <c r="E7" s="185" t="s">
        <v>11</v>
      </c>
      <c r="F7" s="185" t="s">
        <v>12</v>
      </c>
    </row>
    <row r="8" spans="1:6" ht="13.5" customHeight="1">
      <c r="A8" s="186" t="s">
        <v>13</v>
      </c>
      <c r="B8" s="187">
        <v>1928157</v>
      </c>
      <c r="C8" s="188" t="s">
        <v>14</v>
      </c>
      <c r="D8" s="189">
        <v>1928157</v>
      </c>
      <c r="E8" s="189">
        <v>1928157</v>
      </c>
      <c r="F8" s="13"/>
    </row>
    <row r="9" spans="1:6" ht="13.5" customHeight="1">
      <c r="A9" s="190" t="s">
        <v>15</v>
      </c>
      <c r="B9" s="187">
        <v>1928157</v>
      </c>
      <c r="C9" s="186" t="s">
        <v>16</v>
      </c>
      <c r="D9" s="189"/>
      <c r="E9" s="189"/>
      <c r="F9" s="13"/>
    </row>
    <row r="10" spans="1:6" ht="13.5" customHeight="1">
      <c r="A10" s="190" t="s">
        <v>17</v>
      </c>
      <c r="B10" s="187"/>
      <c r="C10" s="186" t="s">
        <v>18</v>
      </c>
      <c r="D10" s="189"/>
      <c r="E10" s="189"/>
      <c r="F10" s="13"/>
    </row>
    <row r="11" spans="1:6" ht="13.5" customHeight="1">
      <c r="A11" s="186" t="s">
        <v>19</v>
      </c>
      <c r="B11" s="187"/>
      <c r="C11" s="186" t="s">
        <v>20</v>
      </c>
      <c r="D11" s="189"/>
      <c r="E11" s="189"/>
      <c r="F11" s="13"/>
    </row>
    <row r="12" spans="1:6" ht="13.5" customHeight="1">
      <c r="A12" s="186" t="s">
        <v>21</v>
      </c>
      <c r="B12" s="187"/>
      <c r="C12" s="186" t="s">
        <v>22</v>
      </c>
      <c r="D12" s="189"/>
      <c r="E12" s="189"/>
      <c r="F12" s="13"/>
    </row>
    <row r="13" spans="1:6" ht="13.5" customHeight="1">
      <c r="A13" s="186" t="s">
        <v>23</v>
      </c>
      <c r="B13" s="187"/>
      <c r="C13" s="186" t="s">
        <v>24</v>
      </c>
      <c r="D13" s="189"/>
      <c r="E13" s="189"/>
      <c r="F13" s="13"/>
    </row>
    <row r="14" spans="1:6" ht="13.5" customHeight="1">
      <c r="A14" s="186"/>
      <c r="B14" s="187"/>
      <c r="C14" s="186" t="s">
        <v>25</v>
      </c>
      <c r="D14" s="189"/>
      <c r="E14" s="189"/>
      <c r="F14" s="13"/>
    </row>
    <row r="15" spans="1:6" ht="13.5" customHeight="1">
      <c r="A15" s="190" t="s">
        <v>5</v>
      </c>
      <c r="B15" s="191"/>
      <c r="C15" s="186" t="s">
        <v>26</v>
      </c>
      <c r="D15" s="189"/>
      <c r="E15" s="189"/>
      <c r="F15" s="13"/>
    </row>
    <row r="16" spans="1:6" ht="13.5" customHeight="1">
      <c r="A16" s="186" t="s">
        <v>5</v>
      </c>
      <c r="B16" s="191"/>
      <c r="C16" s="186" t="s">
        <v>27</v>
      </c>
      <c r="D16" s="189">
        <v>157096</v>
      </c>
      <c r="E16" s="189">
        <v>157096</v>
      </c>
      <c r="F16" s="13"/>
    </row>
    <row r="17" spans="1:6" ht="13.5" customHeight="1">
      <c r="A17" s="186" t="s">
        <v>5</v>
      </c>
      <c r="B17" s="191"/>
      <c r="C17" s="186" t="s">
        <v>28</v>
      </c>
      <c r="D17" s="189">
        <v>64971</v>
      </c>
      <c r="E17" s="189">
        <v>64971</v>
      </c>
      <c r="F17" s="13"/>
    </row>
    <row r="18" spans="1:6" ht="13.5" customHeight="1">
      <c r="A18" s="186" t="s">
        <v>5</v>
      </c>
      <c r="B18" s="191"/>
      <c r="C18" s="186" t="s">
        <v>29</v>
      </c>
      <c r="D18" s="189"/>
      <c r="E18" s="189"/>
      <c r="F18" s="13"/>
    </row>
    <row r="19" spans="1:6" ht="13.5" customHeight="1">
      <c r="A19" s="186" t="s">
        <v>5</v>
      </c>
      <c r="B19" s="191"/>
      <c r="C19" s="186" t="s">
        <v>30</v>
      </c>
      <c r="D19" s="189"/>
      <c r="E19" s="189"/>
      <c r="F19" s="13"/>
    </row>
    <row r="20" spans="1:6" ht="13.5" customHeight="1">
      <c r="A20" s="186" t="s">
        <v>5</v>
      </c>
      <c r="B20" s="191"/>
      <c r="C20" s="186" t="s">
        <v>31</v>
      </c>
      <c r="D20" s="189">
        <v>1550173</v>
      </c>
      <c r="E20" s="189">
        <v>1550173</v>
      </c>
      <c r="F20" s="13"/>
    </row>
    <row r="21" spans="1:6" ht="13.5" customHeight="1">
      <c r="A21" s="186" t="s">
        <v>5</v>
      </c>
      <c r="B21" s="191"/>
      <c r="C21" s="186" t="s">
        <v>32</v>
      </c>
      <c r="D21" s="189"/>
      <c r="E21" s="189"/>
      <c r="F21" s="13"/>
    </row>
    <row r="22" spans="1:6" ht="13.5" customHeight="1">
      <c r="A22" s="186" t="s">
        <v>5</v>
      </c>
      <c r="B22" s="191"/>
      <c r="C22" s="186" t="s">
        <v>33</v>
      </c>
      <c r="D22" s="189"/>
      <c r="E22" s="189"/>
      <c r="F22" s="13"/>
    </row>
    <row r="23" spans="1:6" ht="13.5" customHeight="1">
      <c r="A23" s="186" t="s">
        <v>5</v>
      </c>
      <c r="B23" s="191"/>
      <c r="C23" s="186" t="s">
        <v>34</v>
      </c>
      <c r="D23" s="189"/>
      <c r="E23" s="189"/>
      <c r="F23" s="13"/>
    </row>
    <row r="24" spans="1:6" ht="13.5" customHeight="1">
      <c r="A24" s="186" t="s">
        <v>5</v>
      </c>
      <c r="B24" s="191"/>
      <c r="C24" s="186" t="s">
        <v>35</v>
      </c>
      <c r="D24" s="189"/>
      <c r="E24" s="189"/>
      <c r="F24" s="13"/>
    </row>
    <row r="25" spans="1:6" ht="13.5" customHeight="1">
      <c r="A25" s="186" t="s">
        <v>5</v>
      </c>
      <c r="B25" s="191"/>
      <c r="C25" s="186" t="s">
        <v>36</v>
      </c>
      <c r="D25" s="189"/>
      <c r="E25" s="189"/>
      <c r="F25" s="13"/>
    </row>
    <row r="26" spans="1:6" ht="13.5" customHeight="1">
      <c r="A26" s="186" t="s">
        <v>5</v>
      </c>
      <c r="B26" s="191"/>
      <c r="C26" s="186" t="s">
        <v>37</v>
      </c>
      <c r="D26" s="189">
        <v>155917</v>
      </c>
      <c r="E26" s="189">
        <v>155917</v>
      </c>
      <c r="F26" s="13"/>
    </row>
    <row r="27" spans="1:6" ht="13.5" customHeight="1">
      <c r="A27" s="186" t="s">
        <v>5</v>
      </c>
      <c r="B27" s="191"/>
      <c r="C27" s="186" t="s">
        <v>38</v>
      </c>
      <c r="D27" s="189"/>
      <c r="E27" s="189"/>
      <c r="F27" s="13"/>
    </row>
    <row r="28" spans="1:6" ht="13.5" customHeight="1">
      <c r="A28" s="186" t="s">
        <v>5</v>
      </c>
      <c r="B28" s="191"/>
      <c r="C28" s="186" t="s">
        <v>39</v>
      </c>
      <c r="D28" s="189"/>
      <c r="E28" s="189"/>
      <c r="F28" s="13"/>
    </row>
    <row r="29" spans="1:6" ht="13.5" customHeight="1">
      <c r="A29" s="192" t="s">
        <v>40</v>
      </c>
      <c r="B29" s="191"/>
      <c r="C29" s="186"/>
      <c r="D29" s="186"/>
      <c r="E29" s="186"/>
      <c r="F29" s="13"/>
    </row>
    <row r="30" spans="1:6" ht="13.5" customHeight="1">
      <c r="A30" s="190" t="s">
        <v>41</v>
      </c>
      <c r="B30" s="191"/>
      <c r="C30" s="192" t="s">
        <v>42</v>
      </c>
      <c r="D30" s="186"/>
      <c r="E30" s="186"/>
      <c r="F30" s="13"/>
    </row>
    <row r="31" spans="1:6" ht="13.5" customHeight="1">
      <c r="A31" s="190" t="s">
        <v>43</v>
      </c>
      <c r="B31" s="187"/>
      <c r="C31" s="190" t="s">
        <v>41</v>
      </c>
      <c r="D31" s="193"/>
      <c r="E31" s="193"/>
      <c r="F31" s="13"/>
    </row>
    <row r="32" spans="1:6" ht="13.5" customHeight="1">
      <c r="A32" s="190"/>
      <c r="B32" s="187"/>
      <c r="C32" s="190" t="s">
        <v>44</v>
      </c>
      <c r="D32" s="194"/>
      <c r="E32" s="194"/>
      <c r="F32" s="13"/>
    </row>
    <row r="33" spans="1:6" ht="13.5" customHeight="1">
      <c r="A33" s="195" t="s">
        <v>45</v>
      </c>
      <c r="B33" s="187">
        <v>1928157</v>
      </c>
      <c r="C33" s="196" t="s">
        <v>46</v>
      </c>
      <c r="D33" s="197">
        <v>1928157</v>
      </c>
      <c r="E33" s="198">
        <v>1928157</v>
      </c>
      <c r="F33" s="13"/>
    </row>
    <row r="34" spans="1:6" ht="12.75">
      <c r="A34" s="199"/>
      <c r="B34" s="199"/>
      <c r="C34" s="199"/>
      <c r="D34" s="199"/>
      <c r="E34" s="199"/>
      <c r="F34" s="199"/>
    </row>
  </sheetData>
  <sheetProtection/>
  <mergeCells count="8">
    <mergeCell ref="A2:F2"/>
    <mergeCell ref="A4:B4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3" sqref="A3:C3"/>
    </sheetView>
  </sheetViews>
  <sheetFormatPr defaultColWidth="9.140625" defaultRowHeight="12.75"/>
  <cols>
    <col min="1" max="1" width="14.8515625" style="1" customWidth="1"/>
    <col min="2" max="2" width="28.57421875" style="1" customWidth="1"/>
    <col min="3" max="3" width="17.28125" style="1" customWidth="1"/>
    <col min="4" max="4" width="15.140625" style="1" customWidth="1"/>
    <col min="5" max="5" width="17.7109375" style="1" customWidth="1"/>
    <col min="6" max="6" width="19.7109375" style="1" customWidth="1"/>
    <col min="7" max="7" width="13.0039062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91</v>
      </c>
      <c r="B1" s="3"/>
      <c r="C1" s="3"/>
    </row>
    <row r="2" spans="1:8" ht="39.75" customHeight="1">
      <c r="A2" s="4" t="s">
        <v>92</v>
      </c>
      <c r="B2" s="4"/>
      <c r="C2" s="4"/>
      <c r="D2" s="4"/>
      <c r="E2" s="4"/>
      <c r="F2" s="4"/>
      <c r="G2" s="4"/>
      <c r="H2" s="4"/>
    </row>
    <row r="3" spans="1:8" ht="19.5" customHeight="1">
      <c r="A3" s="149" t="s">
        <v>2</v>
      </c>
      <c r="B3" s="149"/>
      <c r="C3" s="149"/>
      <c r="H3" s="16" t="s">
        <v>3</v>
      </c>
    </row>
    <row r="4" spans="1:8" s="24" customFormat="1" ht="30.75" customHeight="1">
      <c r="A4" s="150" t="s">
        <v>68</v>
      </c>
      <c r="B4" s="150"/>
      <c r="C4" s="151" t="s">
        <v>69</v>
      </c>
      <c r="D4" s="152" t="s">
        <v>70</v>
      </c>
      <c r="E4" s="152"/>
      <c r="F4" s="152"/>
      <c r="G4" s="153" t="s">
        <v>71</v>
      </c>
      <c r="H4" s="152" t="s">
        <v>72</v>
      </c>
    </row>
    <row r="5" spans="1:8" s="24" customFormat="1" ht="27.75" customHeight="1">
      <c r="A5" s="154" t="s">
        <v>73</v>
      </c>
      <c r="B5" s="155" t="s">
        <v>74</v>
      </c>
      <c r="C5" s="156"/>
      <c r="D5" s="157" t="s">
        <v>10</v>
      </c>
      <c r="E5" s="157" t="s">
        <v>75</v>
      </c>
      <c r="F5" s="158" t="s">
        <v>76</v>
      </c>
      <c r="G5" s="159"/>
      <c r="H5" s="152"/>
    </row>
    <row r="6" spans="1:10" s="148" customFormat="1" ht="30.75" customHeight="1">
      <c r="A6" s="160"/>
      <c r="B6" s="160"/>
      <c r="C6" s="77">
        <v>1928157</v>
      </c>
      <c r="D6" s="77">
        <v>1928157</v>
      </c>
      <c r="E6" s="77">
        <v>1928157</v>
      </c>
      <c r="F6" s="77"/>
      <c r="G6" s="161"/>
      <c r="H6" s="162"/>
      <c r="I6" s="171"/>
      <c r="J6" s="171"/>
    </row>
    <row r="7" spans="1:10" ht="19.5" customHeight="1">
      <c r="A7" s="163">
        <v>2080505</v>
      </c>
      <c r="B7" s="41" t="s">
        <v>77</v>
      </c>
      <c r="C7" s="47">
        <v>148433</v>
      </c>
      <c r="D7" s="47">
        <v>148433</v>
      </c>
      <c r="E7" s="47">
        <v>148433</v>
      </c>
      <c r="F7" s="47"/>
      <c r="G7" s="164"/>
      <c r="H7" s="165"/>
      <c r="I7" s="172"/>
      <c r="J7" s="172"/>
    </row>
    <row r="8" spans="1:10" ht="19.5" customHeight="1">
      <c r="A8" s="163">
        <v>2080599</v>
      </c>
      <c r="B8" s="41" t="s">
        <v>78</v>
      </c>
      <c r="C8" s="47">
        <v>1000</v>
      </c>
      <c r="D8" s="47">
        <v>1000</v>
      </c>
      <c r="E8" s="47">
        <v>1000</v>
      </c>
      <c r="F8" s="47"/>
      <c r="G8" s="164"/>
      <c r="H8" s="165"/>
      <c r="I8" s="172"/>
      <c r="J8" s="172"/>
    </row>
    <row r="9" spans="1:10" ht="19.5" customHeight="1">
      <c r="A9" s="163">
        <v>2082701</v>
      </c>
      <c r="B9" s="41" t="s">
        <v>79</v>
      </c>
      <c r="C9" s="47">
        <v>3951</v>
      </c>
      <c r="D9" s="47">
        <v>3951</v>
      </c>
      <c r="E9" s="47">
        <v>3951</v>
      </c>
      <c r="F9" s="47"/>
      <c r="G9" s="164"/>
      <c r="H9" s="165"/>
      <c r="I9" s="172"/>
      <c r="J9" s="172"/>
    </row>
    <row r="10" spans="1:8" ht="19.5" customHeight="1">
      <c r="A10" s="163">
        <v>2082702</v>
      </c>
      <c r="B10" s="41" t="s">
        <v>80</v>
      </c>
      <c r="C10" s="47">
        <v>1487</v>
      </c>
      <c r="D10" s="47">
        <v>1487</v>
      </c>
      <c r="E10" s="47">
        <v>1487</v>
      </c>
      <c r="F10" s="47"/>
      <c r="G10" s="164"/>
      <c r="H10" s="165"/>
    </row>
    <row r="11" spans="1:8" ht="19.5" customHeight="1">
      <c r="A11" s="163">
        <v>2082703</v>
      </c>
      <c r="B11" s="41" t="s">
        <v>81</v>
      </c>
      <c r="C11" s="47">
        <v>2224</v>
      </c>
      <c r="D11" s="47">
        <v>2224</v>
      </c>
      <c r="E11" s="47">
        <v>2224</v>
      </c>
      <c r="F11" s="47"/>
      <c r="G11" s="164"/>
      <c r="H11" s="165"/>
    </row>
    <row r="12" spans="1:8" ht="19.5" customHeight="1">
      <c r="A12" s="163">
        <v>2101102</v>
      </c>
      <c r="B12" s="41" t="s">
        <v>82</v>
      </c>
      <c r="C12" s="47">
        <v>59371</v>
      </c>
      <c r="D12" s="47">
        <v>59371</v>
      </c>
      <c r="E12" s="47">
        <v>59371</v>
      </c>
      <c r="F12" s="47"/>
      <c r="G12" s="164"/>
      <c r="H12" s="165"/>
    </row>
    <row r="13" spans="1:8" ht="19.5" customHeight="1">
      <c r="A13" s="163">
        <v>2101199</v>
      </c>
      <c r="B13" s="41" t="s">
        <v>83</v>
      </c>
      <c r="C13" s="47">
        <v>5600</v>
      </c>
      <c r="D13" s="47">
        <v>5600</v>
      </c>
      <c r="E13" s="47">
        <v>5600</v>
      </c>
      <c r="F13" s="47"/>
      <c r="G13" s="165"/>
      <c r="H13" s="165"/>
    </row>
    <row r="14" spans="1:8" ht="19.5" customHeight="1">
      <c r="A14" s="163">
        <v>2130104</v>
      </c>
      <c r="B14" s="41" t="s">
        <v>84</v>
      </c>
      <c r="C14" s="47">
        <v>1010174</v>
      </c>
      <c r="D14" s="47">
        <v>1010174</v>
      </c>
      <c r="E14" s="47">
        <v>1010174</v>
      </c>
      <c r="F14" s="47"/>
      <c r="G14" s="165"/>
      <c r="H14" s="165"/>
    </row>
    <row r="15" spans="1:8" ht="19.5" customHeight="1">
      <c r="A15" s="163">
        <v>2130108</v>
      </c>
      <c r="B15" s="41" t="s">
        <v>85</v>
      </c>
      <c r="C15" s="47">
        <v>50000</v>
      </c>
      <c r="D15" s="47">
        <v>50000</v>
      </c>
      <c r="E15" s="47">
        <v>50000</v>
      </c>
      <c r="F15" s="166"/>
      <c r="G15" s="165"/>
      <c r="H15" s="165"/>
    </row>
    <row r="16" spans="1:8" ht="19.5" customHeight="1">
      <c r="A16" s="163">
        <v>2210201</v>
      </c>
      <c r="B16" s="41" t="s">
        <v>86</v>
      </c>
      <c r="C16" s="47">
        <v>88297</v>
      </c>
      <c r="D16" s="47">
        <v>88297</v>
      </c>
      <c r="E16" s="47">
        <v>88297</v>
      </c>
      <c r="F16" s="167"/>
      <c r="G16" s="165"/>
      <c r="H16" s="165"/>
    </row>
    <row r="17" spans="1:8" ht="19.5" customHeight="1">
      <c r="A17" s="163">
        <v>2210203</v>
      </c>
      <c r="B17" s="41" t="s">
        <v>87</v>
      </c>
      <c r="C17" s="47">
        <v>67620</v>
      </c>
      <c r="D17" s="47">
        <v>67620</v>
      </c>
      <c r="E17" s="47">
        <v>67620</v>
      </c>
      <c r="F17" s="167"/>
      <c r="G17" s="165"/>
      <c r="H17" s="165"/>
    </row>
    <row r="18" spans="1:8" ht="19.5" customHeight="1">
      <c r="A18" s="163">
        <v>2130108</v>
      </c>
      <c r="B18" s="41" t="s">
        <v>85</v>
      </c>
      <c r="C18" s="47">
        <v>490000</v>
      </c>
      <c r="D18" s="47">
        <v>490000</v>
      </c>
      <c r="E18" s="47">
        <v>490000</v>
      </c>
      <c r="F18" s="167"/>
      <c r="G18" s="165"/>
      <c r="H18" s="165"/>
    </row>
    <row r="19" spans="1:8" ht="19.5" customHeight="1">
      <c r="A19" s="46"/>
      <c r="B19" s="41"/>
      <c r="C19" s="47"/>
      <c r="D19" s="168"/>
      <c r="E19" s="167"/>
      <c r="F19" s="167"/>
      <c r="G19" s="165"/>
      <c r="H19" s="165"/>
    </row>
    <row r="20" spans="1:8" ht="19.5" customHeight="1">
      <c r="A20" s="169"/>
      <c r="B20" s="169"/>
      <c r="C20" s="169"/>
      <c r="D20" s="169"/>
      <c r="E20" s="169"/>
      <c r="F20" s="169"/>
      <c r="G20" s="169"/>
      <c r="H20" s="169"/>
    </row>
    <row r="21" spans="1:8" ht="19.5" customHeight="1">
      <c r="A21" s="169"/>
      <c r="B21" s="169"/>
      <c r="C21" s="169"/>
      <c r="D21" s="169"/>
      <c r="E21" s="169"/>
      <c r="F21" s="169"/>
      <c r="G21" s="169"/>
      <c r="H21" s="169"/>
    </row>
    <row r="22" ht="12.75">
      <c r="A22" s="170" t="s">
        <v>88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39" right="0.39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D4" sqref="D4"/>
    </sheetView>
  </sheetViews>
  <sheetFormatPr defaultColWidth="9.140625" defaultRowHeight="12.75"/>
  <cols>
    <col min="1" max="3" width="4.57421875" style="0" customWidth="1"/>
    <col min="4" max="4" width="46.00390625" style="0" customWidth="1"/>
    <col min="5" max="5" width="14.28125" style="0" customWidth="1"/>
    <col min="6" max="6" width="16.421875" style="0" customWidth="1"/>
    <col min="7" max="10" width="9.28125" style="0" customWidth="1"/>
    <col min="11" max="11" width="15.7109375" style="0" customWidth="1"/>
  </cols>
  <sheetData>
    <row r="1" spans="1:3" ht="15.75" customHeight="1">
      <c r="A1" s="2" t="s">
        <v>93</v>
      </c>
      <c r="B1" s="2"/>
      <c r="C1" s="2"/>
    </row>
    <row r="2" spans="1:11" ht="25.5">
      <c r="A2" s="105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>
      <c r="A4" s="106" t="s">
        <v>95</v>
      </c>
      <c r="B4" s="107"/>
      <c r="C4" s="107"/>
      <c r="D4" s="108" t="s">
        <v>64</v>
      </c>
      <c r="E4" s="1"/>
      <c r="F4" s="1"/>
      <c r="G4" s="1"/>
      <c r="H4" s="1"/>
      <c r="I4" s="1"/>
      <c r="J4" s="1"/>
      <c r="K4" s="16" t="s">
        <v>3</v>
      </c>
      <c r="L4" s="16"/>
      <c r="M4" s="16"/>
      <c r="N4" s="16"/>
      <c r="O4" s="16"/>
    </row>
    <row r="5" spans="1:15" ht="27" customHeight="1">
      <c r="A5" s="109" t="s">
        <v>68</v>
      </c>
      <c r="B5" s="110"/>
      <c r="C5" s="110" t="s">
        <v>5</v>
      </c>
      <c r="D5" s="110" t="s">
        <v>5</v>
      </c>
      <c r="E5" s="111" t="s">
        <v>96</v>
      </c>
      <c r="F5" s="112" t="s">
        <v>97</v>
      </c>
      <c r="G5" s="113"/>
      <c r="H5" s="114"/>
      <c r="I5" s="114"/>
      <c r="J5" s="114"/>
      <c r="K5" s="6" t="s">
        <v>98</v>
      </c>
      <c r="L5" s="6"/>
      <c r="M5" s="6"/>
      <c r="N5" s="6"/>
      <c r="O5" s="6"/>
    </row>
    <row r="6" spans="1:15" ht="13.5">
      <c r="A6" s="115" t="s">
        <v>99</v>
      </c>
      <c r="B6" s="116"/>
      <c r="C6" s="116"/>
      <c r="D6" s="117" t="s">
        <v>100</v>
      </c>
      <c r="E6" s="118"/>
      <c r="F6" s="119"/>
      <c r="G6" s="120"/>
      <c r="H6" s="121"/>
      <c r="I6" s="121"/>
      <c r="J6" s="121"/>
      <c r="K6" s="6"/>
      <c r="L6" s="6"/>
      <c r="M6" s="6"/>
      <c r="N6" s="6"/>
      <c r="O6" s="6"/>
    </row>
    <row r="7" spans="1:15" ht="12.75">
      <c r="A7" s="115"/>
      <c r="B7" s="116" t="s">
        <v>5</v>
      </c>
      <c r="C7" s="116" t="s">
        <v>5</v>
      </c>
      <c r="D7" s="117" t="s">
        <v>5</v>
      </c>
      <c r="E7" s="122"/>
      <c r="F7" s="122" t="s">
        <v>10</v>
      </c>
      <c r="G7" s="122" t="s">
        <v>101</v>
      </c>
      <c r="H7" s="122" t="s">
        <v>102</v>
      </c>
      <c r="I7" s="122" t="s">
        <v>103</v>
      </c>
      <c r="J7" s="122" t="s">
        <v>104</v>
      </c>
      <c r="K7" s="122" t="s">
        <v>10</v>
      </c>
      <c r="L7" s="122" t="s">
        <v>105</v>
      </c>
      <c r="M7" s="122" t="s">
        <v>106</v>
      </c>
      <c r="N7" s="122" t="s">
        <v>107</v>
      </c>
      <c r="O7" s="122" t="s">
        <v>108</v>
      </c>
    </row>
    <row r="8" spans="1:15" ht="28.5" customHeight="1">
      <c r="A8" s="115"/>
      <c r="B8" s="116" t="s">
        <v>5</v>
      </c>
      <c r="C8" s="116" t="s">
        <v>5</v>
      </c>
      <c r="D8" s="117" t="s">
        <v>5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1" customHeight="1">
      <c r="A9" s="124" t="s">
        <v>109</v>
      </c>
      <c r="B9" s="124" t="s">
        <v>110</v>
      </c>
      <c r="C9" s="124" t="s">
        <v>111</v>
      </c>
      <c r="D9" s="124"/>
      <c r="E9" s="124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21" customHeight="1">
      <c r="A10" s="125"/>
      <c r="B10" s="125"/>
      <c r="C10" s="125"/>
      <c r="D10" s="126" t="s">
        <v>50</v>
      </c>
      <c r="E10" s="125">
        <f>SUM(F10+K10)</f>
        <v>1928157</v>
      </c>
      <c r="F10" s="127">
        <f>F11+F12+F13+F14+F15+F16+F17+F18+F19+F20+F21+F22</f>
        <v>1438157</v>
      </c>
      <c r="G10" s="127">
        <f>G11+G12+G13+G14+G15+G16+G17+G18+G19+G20+G21+G22</f>
        <v>1304127</v>
      </c>
      <c r="H10" s="127">
        <f>H11+H12+H13+H14+H15+H16+H17+H18+H19+H20+H21+H22</f>
        <v>3000</v>
      </c>
      <c r="I10" s="127">
        <f>I12+I18+I19</f>
        <v>131030</v>
      </c>
      <c r="J10" s="141"/>
      <c r="K10" s="141">
        <f>SUM(K19:K28)</f>
        <v>490000</v>
      </c>
      <c r="L10" s="141"/>
      <c r="M10" s="142"/>
      <c r="N10" s="142"/>
      <c r="O10" s="142">
        <v>490000</v>
      </c>
    </row>
    <row r="11" spans="1:15" ht="25.5" customHeight="1">
      <c r="A11" s="128">
        <v>208</v>
      </c>
      <c r="B11" s="129" t="s">
        <v>112</v>
      </c>
      <c r="C11" s="129" t="s">
        <v>112</v>
      </c>
      <c r="D11" s="41" t="s">
        <v>77</v>
      </c>
      <c r="E11" s="46">
        <v>148433</v>
      </c>
      <c r="F11" s="46">
        <v>148433</v>
      </c>
      <c r="G11" s="46">
        <v>148433</v>
      </c>
      <c r="H11" s="46"/>
      <c r="I11" s="46"/>
      <c r="J11" s="143"/>
      <c r="K11" s="143"/>
      <c r="L11" s="143"/>
      <c r="M11" s="144"/>
      <c r="N11" s="144"/>
      <c r="O11" s="144"/>
    </row>
    <row r="12" spans="1:15" ht="25.5" customHeight="1">
      <c r="A12" s="128">
        <v>208</v>
      </c>
      <c r="B12" s="129" t="s">
        <v>112</v>
      </c>
      <c r="C12" s="129" t="s">
        <v>113</v>
      </c>
      <c r="D12" s="41" t="s">
        <v>78</v>
      </c>
      <c r="E12" s="46">
        <v>1000</v>
      </c>
      <c r="F12" s="46">
        <v>1000</v>
      </c>
      <c r="G12" s="46"/>
      <c r="H12" s="46"/>
      <c r="I12" s="46">
        <v>1000</v>
      </c>
      <c r="J12" s="143"/>
      <c r="K12" s="143"/>
      <c r="L12" s="143"/>
      <c r="M12" s="144"/>
      <c r="N12" s="144"/>
      <c r="O12" s="144"/>
    </row>
    <row r="13" spans="1:15" ht="25.5" customHeight="1">
      <c r="A13" s="128">
        <v>208</v>
      </c>
      <c r="B13" s="129" t="s">
        <v>114</v>
      </c>
      <c r="C13" s="129" t="s">
        <v>115</v>
      </c>
      <c r="D13" s="41" t="s">
        <v>79</v>
      </c>
      <c r="E13" s="46">
        <v>3951</v>
      </c>
      <c r="F13" s="46">
        <v>3951</v>
      </c>
      <c r="G13" s="46">
        <v>3951</v>
      </c>
      <c r="H13" s="46"/>
      <c r="I13" s="46"/>
      <c r="J13" s="143"/>
      <c r="K13" s="143"/>
      <c r="L13" s="143"/>
      <c r="M13" s="144"/>
      <c r="N13" s="144"/>
      <c r="O13" s="144"/>
    </row>
    <row r="14" spans="1:15" ht="25.5" customHeight="1">
      <c r="A14" s="130">
        <v>208</v>
      </c>
      <c r="B14" s="131" t="s">
        <v>114</v>
      </c>
      <c r="C14" s="131" t="s">
        <v>116</v>
      </c>
      <c r="D14" s="41" t="s">
        <v>80</v>
      </c>
      <c r="E14" s="46">
        <v>1487</v>
      </c>
      <c r="F14" s="46">
        <v>1487</v>
      </c>
      <c r="G14" s="46">
        <v>1487</v>
      </c>
      <c r="H14" s="46"/>
      <c r="I14" s="46"/>
      <c r="J14" s="143"/>
      <c r="K14" s="143"/>
      <c r="L14" s="143"/>
      <c r="M14" s="144"/>
      <c r="N14" s="144"/>
      <c r="O14" s="144"/>
    </row>
    <row r="15" spans="1:15" ht="25.5" customHeight="1">
      <c r="A15" s="130">
        <v>208</v>
      </c>
      <c r="B15" s="131" t="s">
        <v>114</v>
      </c>
      <c r="C15" s="131" t="s">
        <v>117</v>
      </c>
      <c r="D15" s="41" t="s">
        <v>81</v>
      </c>
      <c r="E15" s="46">
        <v>2224</v>
      </c>
      <c r="F15" s="46">
        <v>2224</v>
      </c>
      <c r="G15" s="46">
        <v>2224</v>
      </c>
      <c r="H15" s="46"/>
      <c r="I15" s="46"/>
      <c r="J15" s="143"/>
      <c r="K15" s="143"/>
      <c r="L15" s="143"/>
      <c r="M15" s="144"/>
      <c r="N15" s="144"/>
      <c r="O15" s="144"/>
    </row>
    <row r="16" spans="1:15" ht="25.5" customHeight="1">
      <c r="A16" s="130">
        <v>210</v>
      </c>
      <c r="B16" s="131" t="s">
        <v>118</v>
      </c>
      <c r="C16" s="131" t="s">
        <v>116</v>
      </c>
      <c r="D16" s="41" t="s">
        <v>82</v>
      </c>
      <c r="E16" s="46">
        <v>59371</v>
      </c>
      <c r="F16" s="46">
        <v>59371</v>
      </c>
      <c r="G16" s="46">
        <v>59371</v>
      </c>
      <c r="H16" s="46"/>
      <c r="I16" s="46"/>
      <c r="J16" s="143"/>
      <c r="K16" s="143"/>
      <c r="L16" s="143"/>
      <c r="M16" s="144"/>
      <c r="N16" s="144"/>
      <c r="O16" s="144"/>
    </row>
    <row r="17" spans="1:15" ht="25.5" customHeight="1">
      <c r="A17" s="132" t="s">
        <v>119</v>
      </c>
      <c r="B17" s="133" t="s">
        <v>118</v>
      </c>
      <c r="C17" s="133" t="s">
        <v>113</v>
      </c>
      <c r="D17" s="41" t="s">
        <v>83</v>
      </c>
      <c r="E17" s="46">
        <v>5600</v>
      </c>
      <c r="F17" s="46">
        <v>5600</v>
      </c>
      <c r="G17" s="46">
        <v>5600</v>
      </c>
      <c r="H17" s="46"/>
      <c r="I17" s="46"/>
      <c r="J17" s="138"/>
      <c r="K17" s="138"/>
      <c r="L17" s="138"/>
      <c r="M17" s="145"/>
      <c r="N17" s="145"/>
      <c r="O17" s="145"/>
    </row>
    <row r="18" spans="1:15" ht="25.5" customHeight="1">
      <c r="A18" s="133" t="s">
        <v>120</v>
      </c>
      <c r="B18" s="133" t="s">
        <v>115</v>
      </c>
      <c r="C18" s="133" t="s">
        <v>121</v>
      </c>
      <c r="D18" s="41" t="s">
        <v>84</v>
      </c>
      <c r="E18" s="46">
        <v>1010174</v>
      </c>
      <c r="F18" s="46">
        <v>1010174</v>
      </c>
      <c r="G18" s="46">
        <v>927144</v>
      </c>
      <c r="H18" s="46">
        <v>3000</v>
      </c>
      <c r="I18" s="46">
        <v>80030</v>
      </c>
      <c r="J18" s="138"/>
      <c r="K18" s="138"/>
      <c r="L18" s="138"/>
      <c r="M18" s="145"/>
      <c r="N18" s="145"/>
      <c r="O18" s="145"/>
    </row>
    <row r="19" spans="1:15" ht="25.5" customHeight="1">
      <c r="A19" s="134" t="s">
        <v>120</v>
      </c>
      <c r="B19" s="134" t="s">
        <v>115</v>
      </c>
      <c r="C19" s="134" t="s">
        <v>122</v>
      </c>
      <c r="D19" s="41" t="s">
        <v>85</v>
      </c>
      <c r="E19" s="135">
        <v>50000</v>
      </c>
      <c r="F19" s="136">
        <v>50000</v>
      </c>
      <c r="G19" s="136"/>
      <c r="H19" s="136"/>
      <c r="I19" s="136">
        <v>50000</v>
      </c>
      <c r="J19" s="136"/>
      <c r="K19" s="135"/>
      <c r="L19" s="136"/>
      <c r="M19" s="146"/>
      <c r="N19" s="146"/>
      <c r="O19" s="146"/>
    </row>
    <row r="20" spans="1:15" ht="25.5" customHeight="1">
      <c r="A20" s="133" t="s">
        <v>123</v>
      </c>
      <c r="B20" s="133" t="s">
        <v>116</v>
      </c>
      <c r="C20" s="133" t="s">
        <v>115</v>
      </c>
      <c r="D20" s="41" t="s">
        <v>86</v>
      </c>
      <c r="E20" s="137">
        <v>88297</v>
      </c>
      <c r="F20" s="138">
        <v>88297</v>
      </c>
      <c r="G20" s="138">
        <v>88297</v>
      </c>
      <c r="H20" s="138"/>
      <c r="I20" s="138"/>
      <c r="J20" s="138"/>
      <c r="K20" s="137"/>
      <c r="L20" s="138"/>
      <c r="M20" s="145"/>
      <c r="N20" s="145"/>
      <c r="O20" s="145"/>
    </row>
    <row r="21" spans="1:15" ht="25.5" customHeight="1">
      <c r="A21" s="133" t="s">
        <v>123</v>
      </c>
      <c r="B21" s="133" t="s">
        <v>116</v>
      </c>
      <c r="C21" s="133" t="s">
        <v>117</v>
      </c>
      <c r="D21" s="41" t="s">
        <v>87</v>
      </c>
      <c r="E21" s="137">
        <v>67620</v>
      </c>
      <c r="F21" s="139">
        <v>67620</v>
      </c>
      <c r="G21" s="139">
        <v>67620</v>
      </c>
      <c r="H21" s="139"/>
      <c r="I21" s="139"/>
      <c r="J21" s="139"/>
      <c r="K21" s="137"/>
      <c r="L21" s="139"/>
      <c r="M21" s="147"/>
      <c r="N21" s="147"/>
      <c r="O21" s="147"/>
    </row>
    <row r="22" spans="1:15" ht="25.5" customHeight="1">
      <c r="A22" s="133" t="s">
        <v>120</v>
      </c>
      <c r="B22" s="133" t="s">
        <v>115</v>
      </c>
      <c r="C22" s="133" t="s">
        <v>122</v>
      </c>
      <c r="D22" s="41" t="s">
        <v>85</v>
      </c>
      <c r="E22" s="137">
        <v>490000</v>
      </c>
      <c r="F22" s="139"/>
      <c r="G22" s="139"/>
      <c r="H22" s="139"/>
      <c r="I22" s="139"/>
      <c r="J22" s="139"/>
      <c r="K22" s="137">
        <v>490000</v>
      </c>
      <c r="L22" s="139"/>
      <c r="M22" s="147"/>
      <c r="N22" s="147"/>
      <c r="O22" s="147">
        <v>490000</v>
      </c>
    </row>
    <row r="23" spans="1:15" ht="25.5" customHeight="1">
      <c r="A23" s="133"/>
      <c r="B23" s="133"/>
      <c r="C23" s="133"/>
      <c r="D23" s="140"/>
      <c r="E23" s="137"/>
      <c r="F23" s="139"/>
      <c r="G23" s="139"/>
      <c r="H23" s="139"/>
      <c r="I23" s="139"/>
      <c r="J23" s="139"/>
      <c r="K23" s="137"/>
      <c r="L23" s="139"/>
      <c r="M23" s="147"/>
      <c r="N23" s="147"/>
      <c r="O23" s="147"/>
    </row>
    <row r="24" spans="1:15" ht="25.5" customHeight="1">
      <c r="A24" s="133"/>
      <c r="B24" s="133"/>
      <c r="C24" s="133"/>
      <c r="D24" s="140"/>
      <c r="E24" s="137"/>
      <c r="F24" s="139"/>
      <c r="G24" s="139"/>
      <c r="H24" s="139"/>
      <c r="I24" s="139"/>
      <c r="J24" s="139"/>
      <c r="K24" s="137"/>
      <c r="L24" s="139"/>
      <c r="M24" s="147"/>
      <c r="N24" s="147"/>
      <c r="O24" s="147"/>
    </row>
    <row r="25" spans="1:15" ht="25.5" customHeight="1">
      <c r="A25" s="133"/>
      <c r="B25" s="133"/>
      <c r="C25" s="133"/>
      <c r="D25" s="140"/>
      <c r="E25" s="137"/>
      <c r="F25" s="139"/>
      <c r="G25" s="139"/>
      <c r="H25" s="139"/>
      <c r="I25" s="139"/>
      <c r="J25" s="139"/>
      <c r="K25" s="137"/>
      <c r="L25" s="139"/>
      <c r="M25" s="147"/>
      <c r="N25" s="147"/>
      <c r="O25" s="147"/>
    </row>
    <row r="26" spans="1:15" ht="25.5" customHeight="1">
      <c r="A26" s="133"/>
      <c r="B26" s="133"/>
      <c r="C26" s="133"/>
      <c r="D26" s="140"/>
      <c r="E26" s="137"/>
      <c r="F26" s="139"/>
      <c r="G26" s="139"/>
      <c r="H26" s="139"/>
      <c r="I26" s="139"/>
      <c r="J26" s="139"/>
      <c r="K26" s="137"/>
      <c r="L26" s="139"/>
      <c r="M26" s="147"/>
      <c r="N26" s="147"/>
      <c r="O26" s="147"/>
    </row>
    <row r="27" spans="1:15" ht="25.5" customHeight="1">
      <c r="A27" s="133"/>
      <c r="B27" s="133"/>
      <c r="C27" s="133"/>
      <c r="D27" s="140"/>
      <c r="E27" s="137"/>
      <c r="F27" s="139"/>
      <c r="G27" s="139"/>
      <c r="H27" s="139"/>
      <c r="I27" s="139"/>
      <c r="J27" s="139"/>
      <c r="K27" s="137"/>
      <c r="L27" s="139"/>
      <c r="M27" s="147"/>
      <c r="N27" s="147"/>
      <c r="O27" s="147"/>
    </row>
    <row r="28" spans="1:15" ht="25.5" customHeight="1">
      <c r="A28" s="133"/>
      <c r="B28" s="133"/>
      <c r="C28" s="133"/>
      <c r="D28" s="140"/>
      <c r="E28" s="137"/>
      <c r="F28" s="139"/>
      <c r="G28" s="139"/>
      <c r="H28" s="139"/>
      <c r="I28" s="139"/>
      <c r="J28" s="139"/>
      <c r="K28" s="137"/>
      <c r="L28" s="139"/>
      <c r="M28" s="147"/>
      <c r="N28" s="147"/>
      <c r="O28" s="147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showZeros="0" zoomScale="88" zoomScaleNormal="88" workbookViewId="0" topLeftCell="A1">
      <selection activeCell="A3" sqref="A3:C3"/>
    </sheetView>
  </sheetViews>
  <sheetFormatPr defaultColWidth="9.140625" defaultRowHeight="12.75" customHeight="1"/>
  <cols>
    <col min="1" max="1" width="11.421875" style="82" customWidth="1"/>
    <col min="2" max="2" width="33.57421875" style="24" customWidth="1"/>
    <col min="3" max="3" width="12.421875" style="24" customWidth="1"/>
    <col min="4" max="4" width="12.00390625" style="24" customWidth="1"/>
    <col min="5" max="5" width="12.421875" style="24" customWidth="1"/>
    <col min="6" max="6" width="14.00390625" style="24" customWidth="1"/>
    <col min="7" max="8" width="10.00390625" style="24" customWidth="1"/>
    <col min="9" max="9" width="9.140625" style="24" customWidth="1"/>
    <col min="10" max="16384" width="8.8515625" style="25" customWidth="1"/>
  </cols>
  <sheetData>
    <row r="1" spans="1:3" s="1" customFormat="1" ht="15.75" customHeight="1">
      <c r="A1" s="83" t="s">
        <v>124</v>
      </c>
      <c r="B1" s="3"/>
      <c r="C1" s="3"/>
    </row>
    <row r="2" spans="1:8" s="1" customFormat="1" ht="39.75" customHeight="1">
      <c r="A2" s="84" t="s">
        <v>125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85" t="s">
        <v>2</v>
      </c>
      <c r="B3" s="86"/>
      <c r="C3" s="86"/>
      <c r="H3" s="16" t="s">
        <v>3</v>
      </c>
    </row>
    <row r="4" spans="1:8" ht="17.25" customHeight="1">
      <c r="A4" s="87" t="s">
        <v>73</v>
      </c>
      <c r="B4" s="88" t="s">
        <v>74</v>
      </c>
      <c r="C4" s="89" t="s">
        <v>126</v>
      </c>
      <c r="D4" s="90"/>
      <c r="E4" s="90"/>
      <c r="F4" s="90"/>
      <c r="G4" s="90"/>
      <c r="H4" s="91"/>
    </row>
    <row r="5" spans="1:8" ht="15" customHeight="1">
      <c r="A5" s="87"/>
      <c r="B5" s="88"/>
      <c r="C5" s="92" t="s">
        <v>50</v>
      </c>
      <c r="D5" s="92" t="s">
        <v>127</v>
      </c>
      <c r="E5" s="92"/>
      <c r="F5" s="92"/>
      <c r="G5" s="92" t="s">
        <v>54</v>
      </c>
      <c r="H5" s="92" t="s">
        <v>128</v>
      </c>
    </row>
    <row r="6" spans="1:8" ht="34.5" customHeight="1">
      <c r="A6" s="87"/>
      <c r="B6" s="88"/>
      <c r="C6" s="92"/>
      <c r="D6" s="92" t="s">
        <v>10</v>
      </c>
      <c r="E6" s="92" t="s">
        <v>129</v>
      </c>
      <c r="F6" s="92" t="s">
        <v>130</v>
      </c>
      <c r="G6" s="92"/>
      <c r="H6" s="92"/>
    </row>
    <row r="7" spans="1:8" ht="19.5" customHeight="1">
      <c r="A7" s="93" t="s">
        <v>131</v>
      </c>
      <c r="B7" s="94" t="s">
        <v>131</v>
      </c>
      <c r="C7" s="95">
        <v>1</v>
      </c>
      <c r="D7" s="95">
        <v>2</v>
      </c>
      <c r="E7" s="95">
        <v>3</v>
      </c>
      <c r="F7" s="95">
        <v>4</v>
      </c>
      <c r="G7" s="95">
        <v>5</v>
      </c>
      <c r="H7" s="95">
        <v>6</v>
      </c>
    </row>
    <row r="8" spans="1:8" ht="19.5" customHeight="1">
      <c r="A8" s="96" t="s">
        <v>5</v>
      </c>
      <c r="B8" s="97" t="s">
        <v>50</v>
      </c>
      <c r="C8" s="47">
        <v>1438157</v>
      </c>
      <c r="D8" s="47">
        <v>1438157</v>
      </c>
      <c r="E8" s="47">
        <v>1438157</v>
      </c>
      <c r="F8" s="98"/>
      <c r="G8" s="98"/>
      <c r="H8" s="98"/>
    </row>
    <row r="9" spans="1:8" ht="19.5" customHeight="1">
      <c r="A9" s="96">
        <v>45</v>
      </c>
      <c r="B9" s="97" t="s">
        <v>64</v>
      </c>
      <c r="C9" s="47">
        <v>1438157</v>
      </c>
      <c r="D9" s="47">
        <v>1438157</v>
      </c>
      <c r="E9" s="47">
        <v>1438157</v>
      </c>
      <c r="F9" s="98"/>
      <c r="G9" s="98"/>
      <c r="H9" s="98"/>
    </row>
    <row r="10" spans="1:8" ht="19.5" customHeight="1">
      <c r="A10" s="223" t="s">
        <v>132</v>
      </c>
      <c r="B10" s="97" t="s">
        <v>133</v>
      </c>
      <c r="C10" s="47">
        <v>1438157</v>
      </c>
      <c r="D10" s="47">
        <v>1438157</v>
      </c>
      <c r="E10" s="47">
        <v>1438157</v>
      </c>
      <c r="F10" s="98"/>
      <c r="G10" s="98"/>
      <c r="H10" s="98"/>
    </row>
    <row r="11" spans="1:9" s="81" customFormat="1" ht="19.5" customHeight="1">
      <c r="A11" s="100">
        <v>208</v>
      </c>
      <c r="B11" s="101" t="s">
        <v>134</v>
      </c>
      <c r="C11" s="77">
        <v>157095</v>
      </c>
      <c r="D11" s="77">
        <v>157095</v>
      </c>
      <c r="E11" s="77">
        <v>157095</v>
      </c>
      <c r="F11" s="102"/>
      <c r="G11" s="102"/>
      <c r="H11" s="102"/>
      <c r="I11" s="103"/>
    </row>
    <row r="12" spans="1:8" ht="19.5" customHeight="1">
      <c r="A12" s="96">
        <v>2080505</v>
      </c>
      <c r="B12" s="97" t="s">
        <v>135</v>
      </c>
      <c r="C12" s="47">
        <v>148433</v>
      </c>
      <c r="D12" s="47">
        <v>148433</v>
      </c>
      <c r="E12" s="47">
        <v>148433</v>
      </c>
      <c r="F12" s="98"/>
      <c r="G12" s="98"/>
      <c r="H12" s="98"/>
    </row>
    <row r="13" spans="1:8" ht="19.5" customHeight="1">
      <c r="A13" s="96">
        <v>301</v>
      </c>
      <c r="B13" s="97" t="s">
        <v>136</v>
      </c>
      <c r="C13" s="47">
        <v>148433</v>
      </c>
      <c r="D13" s="47">
        <v>148433</v>
      </c>
      <c r="E13" s="47">
        <v>148433</v>
      </c>
      <c r="F13" s="98"/>
      <c r="G13" s="98"/>
      <c r="H13" s="98"/>
    </row>
    <row r="14" spans="1:8" ht="19.5" customHeight="1">
      <c r="A14" s="96">
        <v>30108</v>
      </c>
      <c r="B14" s="97" t="s">
        <v>137</v>
      </c>
      <c r="C14" s="47">
        <v>140297</v>
      </c>
      <c r="D14" s="47">
        <v>140297</v>
      </c>
      <c r="E14" s="47">
        <v>140297</v>
      </c>
      <c r="F14" s="98"/>
      <c r="G14" s="98"/>
      <c r="H14" s="98"/>
    </row>
    <row r="15" spans="1:8" ht="19.5" customHeight="1">
      <c r="A15" s="96">
        <v>30112</v>
      </c>
      <c r="B15" s="97" t="s">
        <v>138</v>
      </c>
      <c r="C15" s="47">
        <v>8136</v>
      </c>
      <c r="D15" s="47">
        <v>8136</v>
      </c>
      <c r="E15" s="47">
        <v>8136</v>
      </c>
      <c r="F15" s="98"/>
      <c r="G15" s="98"/>
      <c r="H15" s="98"/>
    </row>
    <row r="16" spans="1:8" ht="19.5" customHeight="1">
      <c r="A16" s="96">
        <v>2080599</v>
      </c>
      <c r="B16" s="97" t="s">
        <v>139</v>
      </c>
      <c r="C16" s="47">
        <v>1000</v>
      </c>
      <c r="D16" s="47">
        <v>1000</v>
      </c>
      <c r="E16" s="47">
        <v>1000</v>
      </c>
      <c r="F16" s="98"/>
      <c r="G16" s="98"/>
      <c r="H16" s="98"/>
    </row>
    <row r="17" spans="1:8" ht="19.5" customHeight="1">
      <c r="A17" s="96">
        <v>302</v>
      </c>
      <c r="B17" s="97" t="s">
        <v>140</v>
      </c>
      <c r="C17" s="47">
        <v>1000</v>
      </c>
      <c r="D17" s="47">
        <v>1000</v>
      </c>
      <c r="E17" s="47">
        <v>1000</v>
      </c>
      <c r="F17" s="98"/>
      <c r="G17" s="98"/>
      <c r="H17" s="98"/>
    </row>
    <row r="18" spans="1:8" ht="19.5" customHeight="1">
      <c r="A18" s="96">
        <v>30299</v>
      </c>
      <c r="B18" s="97" t="s">
        <v>141</v>
      </c>
      <c r="C18" s="47">
        <v>1000</v>
      </c>
      <c r="D18" s="47">
        <v>1000</v>
      </c>
      <c r="E18" s="47">
        <v>1000</v>
      </c>
      <c r="F18" s="98"/>
      <c r="G18" s="98"/>
      <c r="H18" s="98"/>
    </row>
    <row r="19" spans="1:8" ht="19.5" customHeight="1">
      <c r="A19" s="96">
        <v>2082701</v>
      </c>
      <c r="B19" s="97" t="s">
        <v>142</v>
      </c>
      <c r="C19" s="47">
        <v>3951</v>
      </c>
      <c r="D19" s="47">
        <v>3951</v>
      </c>
      <c r="E19" s="47">
        <v>3951</v>
      </c>
      <c r="F19" s="98"/>
      <c r="G19" s="98"/>
      <c r="H19" s="98"/>
    </row>
    <row r="20" spans="1:8" ht="19.5" customHeight="1">
      <c r="A20" s="96">
        <v>301</v>
      </c>
      <c r="B20" s="97" t="s">
        <v>136</v>
      </c>
      <c r="C20" s="47">
        <v>3951</v>
      </c>
      <c r="D20" s="47">
        <v>3951</v>
      </c>
      <c r="E20" s="47">
        <v>3951</v>
      </c>
      <c r="F20" s="98"/>
      <c r="G20" s="98"/>
      <c r="H20" s="98"/>
    </row>
    <row r="21" spans="1:8" ht="19.5" customHeight="1">
      <c r="A21" s="96">
        <v>30112</v>
      </c>
      <c r="B21" s="97" t="s">
        <v>138</v>
      </c>
      <c r="C21" s="47">
        <v>3747</v>
      </c>
      <c r="D21" s="47">
        <v>3747</v>
      </c>
      <c r="E21" s="47">
        <v>3747</v>
      </c>
      <c r="F21" s="98"/>
      <c r="G21" s="98"/>
      <c r="H21" s="98"/>
    </row>
    <row r="22" spans="1:8" ht="19.5" customHeight="1">
      <c r="A22" s="96">
        <v>30112</v>
      </c>
      <c r="B22" s="97" t="s">
        <v>138</v>
      </c>
      <c r="C22" s="47">
        <v>204</v>
      </c>
      <c r="D22" s="47">
        <v>204</v>
      </c>
      <c r="E22" s="47">
        <v>204</v>
      </c>
      <c r="F22" s="98"/>
      <c r="G22" s="98"/>
      <c r="H22" s="98"/>
    </row>
    <row r="23" spans="1:8" ht="19.5" customHeight="1">
      <c r="A23" s="96">
        <v>2082702</v>
      </c>
      <c r="B23" s="97" t="s">
        <v>143</v>
      </c>
      <c r="C23" s="47">
        <v>1487</v>
      </c>
      <c r="D23" s="47">
        <v>1487</v>
      </c>
      <c r="E23" s="47">
        <v>1487</v>
      </c>
      <c r="F23" s="98"/>
      <c r="G23" s="98"/>
      <c r="H23" s="98"/>
    </row>
    <row r="24" spans="1:8" ht="19.5" customHeight="1">
      <c r="A24" s="96">
        <v>301</v>
      </c>
      <c r="B24" s="97" t="s">
        <v>136</v>
      </c>
      <c r="C24" s="47">
        <v>1487</v>
      </c>
      <c r="D24" s="47">
        <v>1487</v>
      </c>
      <c r="E24" s="47">
        <v>1487</v>
      </c>
      <c r="F24" s="98"/>
      <c r="G24" s="98"/>
      <c r="H24" s="98"/>
    </row>
    <row r="25" spans="1:8" ht="19.5" customHeight="1">
      <c r="A25" s="96">
        <v>30112</v>
      </c>
      <c r="B25" s="97" t="s">
        <v>138</v>
      </c>
      <c r="C25" s="47">
        <v>1403</v>
      </c>
      <c r="D25" s="47">
        <v>1403</v>
      </c>
      <c r="E25" s="47">
        <v>1403</v>
      </c>
      <c r="F25" s="98"/>
      <c r="G25" s="98"/>
      <c r="H25" s="98"/>
    </row>
    <row r="26" spans="1:8" ht="19.5" customHeight="1">
      <c r="A26" s="96">
        <v>30112</v>
      </c>
      <c r="B26" s="97" t="s">
        <v>138</v>
      </c>
      <c r="C26" s="47">
        <v>84</v>
      </c>
      <c r="D26" s="47">
        <v>84</v>
      </c>
      <c r="E26" s="47">
        <v>84</v>
      </c>
      <c r="F26" s="98"/>
      <c r="G26" s="98"/>
      <c r="H26" s="98"/>
    </row>
    <row r="27" spans="1:8" ht="19.5" customHeight="1">
      <c r="A27" s="96">
        <v>2082703</v>
      </c>
      <c r="B27" s="97" t="s">
        <v>144</v>
      </c>
      <c r="C27" s="47">
        <v>2224</v>
      </c>
      <c r="D27" s="47">
        <v>2224</v>
      </c>
      <c r="E27" s="47">
        <v>2224</v>
      </c>
      <c r="F27" s="98"/>
      <c r="G27" s="98"/>
      <c r="H27" s="98"/>
    </row>
    <row r="28" spans="1:8" ht="19.5" customHeight="1">
      <c r="A28" s="96">
        <v>301</v>
      </c>
      <c r="B28" s="97" t="s">
        <v>136</v>
      </c>
      <c r="C28" s="47">
        <v>2224</v>
      </c>
      <c r="D28" s="47">
        <v>2224</v>
      </c>
      <c r="E28" s="47">
        <v>2224</v>
      </c>
      <c r="F28" s="98"/>
      <c r="G28" s="98"/>
      <c r="H28" s="98"/>
    </row>
    <row r="29" spans="1:8" ht="19.5" customHeight="1">
      <c r="A29" s="96">
        <v>30112</v>
      </c>
      <c r="B29" s="97" t="s">
        <v>138</v>
      </c>
      <c r="C29" s="47">
        <v>2104</v>
      </c>
      <c r="D29" s="47">
        <v>2104</v>
      </c>
      <c r="E29" s="47">
        <v>2104</v>
      </c>
      <c r="F29" s="98"/>
      <c r="G29" s="98"/>
      <c r="H29" s="98"/>
    </row>
    <row r="30" spans="1:8" ht="19.5" customHeight="1">
      <c r="A30" s="96">
        <v>30112</v>
      </c>
      <c r="B30" s="97" t="s">
        <v>138</v>
      </c>
      <c r="C30" s="47">
        <v>120</v>
      </c>
      <c r="D30" s="47">
        <v>120</v>
      </c>
      <c r="E30" s="47">
        <v>120</v>
      </c>
      <c r="F30" s="98"/>
      <c r="G30" s="98"/>
      <c r="H30" s="98"/>
    </row>
    <row r="31" spans="1:9" s="81" customFormat="1" ht="19.5" customHeight="1">
      <c r="A31" s="100">
        <v>210</v>
      </c>
      <c r="B31" s="101" t="s">
        <v>145</v>
      </c>
      <c r="C31" s="77">
        <v>64971</v>
      </c>
      <c r="D31" s="77">
        <v>64971</v>
      </c>
      <c r="E31" s="77">
        <v>64971</v>
      </c>
      <c r="F31" s="102"/>
      <c r="G31" s="102"/>
      <c r="H31" s="102"/>
      <c r="I31" s="103"/>
    </row>
    <row r="32" spans="1:8" ht="19.5" customHeight="1">
      <c r="A32" s="96">
        <v>2101102</v>
      </c>
      <c r="B32" s="97" t="s">
        <v>146</v>
      </c>
      <c r="C32" s="47">
        <v>59371</v>
      </c>
      <c r="D32" s="47">
        <v>59371</v>
      </c>
      <c r="E32" s="47">
        <v>59371</v>
      </c>
      <c r="F32" s="98"/>
      <c r="G32" s="98"/>
      <c r="H32" s="98"/>
    </row>
    <row r="33" spans="1:8" ht="19.5" customHeight="1">
      <c r="A33" s="96">
        <v>301</v>
      </c>
      <c r="B33" s="97" t="s">
        <v>136</v>
      </c>
      <c r="C33" s="47">
        <v>59371</v>
      </c>
      <c r="D33" s="47">
        <v>59371</v>
      </c>
      <c r="E33" s="47">
        <v>59371</v>
      </c>
      <c r="F33" s="98"/>
      <c r="G33" s="98"/>
      <c r="H33" s="98"/>
    </row>
    <row r="34" spans="1:8" ht="19.5" customHeight="1">
      <c r="A34" s="96">
        <v>30110</v>
      </c>
      <c r="B34" s="97" t="s">
        <v>147</v>
      </c>
      <c r="C34" s="47">
        <v>56119</v>
      </c>
      <c r="D34" s="47">
        <v>56119</v>
      </c>
      <c r="E34" s="47">
        <v>56119</v>
      </c>
      <c r="F34" s="98"/>
      <c r="G34" s="98"/>
      <c r="H34" s="98"/>
    </row>
    <row r="35" spans="1:8" ht="19.5" customHeight="1">
      <c r="A35" s="96">
        <v>30112</v>
      </c>
      <c r="B35" s="97" t="s">
        <v>138</v>
      </c>
      <c r="C35" s="47">
        <v>3252</v>
      </c>
      <c r="D35" s="47">
        <v>3252</v>
      </c>
      <c r="E35" s="47">
        <v>3252</v>
      </c>
      <c r="F35" s="98"/>
      <c r="G35" s="98"/>
      <c r="H35" s="98"/>
    </row>
    <row r="36" spans="1:8" ht="19.5" customHeight="1">
      <c r="A36" s="96">
        <v>2101199</v>
      </c>
      <c r="B36" s="97" t="s">
        <v>148</v>
      </c>
      <c r="C36" s="47">
        <v>5600</v>
      </c>
      <c r="D36" s="47">
        <v>5600</v>
      </c>
      <c r="E36" s="47">
        <v>5600</v>
      </c>
      <c r="F36" s="98"/>
      <c r="G36" s="98"/>
      <c r="H36" s="98"/>
    </row>
    <row r="37" spans="1:8" ht="19.5" customHeight="1">
      <c r="A37" s="96">
        <v>301</v>
      </c>
      <c r="B37" s="97" t="s">
        <v>136</v>
      </c>
      <c r="C37" s="47">
        <v>5600</v>
      </c>
      <c r="D37" s="47">
        <v>5600</v>
      </c>
      <c r="E37" s="47">
        <v>5600</v>
      </c>
      <c r="F37" s="98"/>
      <c r="G37" s="98"/>
      <c r="H37" s="98"/>
    </row>
    <row r="38" spans="1:8" ht="19.5" customHeight="1">
      <c r="A38" s="96">
        <v>30114</v>
      </c>
      <c r="B38" s="97" t="s">
        <v>149</v>
      </c>
      <c r="C38" s="47">
        <v>5600</v>
      </c>
      <c r="D38" s="47">
        <v>5600</v>
      </c>
      <c r="E38" s="47">
        <v>5600</v>
      </c>
      <c r="F38" s="98"/>
      <c r="G38" s="98"/>
      <c r="H38" s="98"/>
    </row>
    <row r="39" spans="1:9" s="81" customFormat="1" ht="19.5" customHeight="1">
      <c r="A39" s="100">
        <v>213</v>
      </c>
      <c r="B39" s="101" t="s">
        <v>150</v>
      </c>
      <c r="C39" s="77">
        <v>1060174</v>
      </c>
      <c r="D39" s="77">
        <v>1060174</v>
      </c>
      <c r="E39" s="77">
        <v>1060174</v>
      </c>
      <c r="F39" s="102"/>
      <c r="G39" s="102"/>
      <c r="H39" s="102"/>
      <c r="I39" s="103"/>
    </row>
    <row r="40" spans="1:9" s="81" customFormat="1" ht="19.5" customHeight="1">
      <c r="A40" s="100">
        <v>2130104</v>
      </c>
      <c r="B40" s="101" t="s">
        <v>151</v>
      </c>
      <c r="C40" s="77">
        <v>1010174</v>
      </c>
      <c r="D40" s="77">
        <v>1010174</v>
      </c>
      <c r="E40" s="77">
        <v>1010174</v>
      </c>
      <c r="F40" s="102"/>
      <c r="G40" s="102"/>
      <c r="H40" s="102"/>
      <c r="I40" s="103"/>
    </row>
    <row r="41" spans="1:8" ht="19.5" customHeight="1">
      <c r="A41" s="96">
        <v>301</v>
      </c>
      <c r="B41" s="97" t="s">
        <v>136</v>
      </c>
      <c r="C41" s="47">
        <v>927144</v>
      </c>
      <c r="D41" s="47">
        <v>927144</v>
      </c>
      <c r="E41" s="47">
        <v>927144</v>
      </c>
      <c r="F41" s="98"/>
      <c r="G41" s="98"/>
      <c r="H41" s="98"/>
    </row>
    <row r="42" spans="1:8" ht="19.5" customHeight="1">
      <c r="A42" s="96">
        <v>30101</v>
      </c>
      <c r="B42" s="97" t="s">
        <v>152</v>
      </c>
      <c r="C42" s="47">
        <v>395640</v>
      </c>
      <c r="D42" s="47">
        <v>395640</v>
      </c>
      <c r="E42" s="47">
        <v>395640</v>
      </c>
      <c r="F42" s="98"/>
      <c r="G42" s="98"/>
      <c r="H42" s="98"/>
    </row>
    <row r="43" spans="1:8" ht="19.5" customHeight="1">
      <c r="A43" s="96">
        <v>30102</v>
      </c>
      <c r="B43" s="97" t="s">
        <v>153</v>
      </c>
      <c r="C43" s="47">
        <v>71640</v>
      </c>
      <c r="D43" s="47">
        <v>71640</v>
      </c>
      <c r="E43" s="47">
        <v>71640</v>
      </c>
      <c r="F43" s="98"/>
      <c r="G43" s="98"/>
      <c r="H43" s="98"/>
    </row>
    <row r="44" spans="1:8" ht="19.5" customHeight="1">
      <c r="A44" s="96">
        <v>30107</v>
      </c>
      <c r="B44" s="97" t="s">
        <v>154</v>
      </c>
      <c r="C44" s="47">
        <v>197544</v>
      </c>
      <c r="D44" s="47">
        <v>197544</v>
      </c>
      <c r="E44" s="47">
        <v>197544</v>
      </c>
      <c r="F44" s="98"/>
      <c r="G44" s="98"/>
      <c r="H44" s="98"/>
    </row>
    <row r="45" spans="1:8" ht="19.5" customHeight="1">
      <c r="A45" s="96">
        <v>30102</v>
      </c>
      <c r="B45" s="97" t="s">
        <v>153</v>
      </c>
      <c r="C45" s="47">
        <v>55710</v>
      </c>
      <c r="D45" s="47">
        <v>55710</v>
      </c>
      <c r="E45" s="47">
        <v>55710</v>
      </c>
      <c r="F45" s="98"/>
      <c r="G45" s="98"/>
      <c r="H45" s="98"/>
    </row>
    <row r="46" spans="1:8" ht="19.5" customHeight="1">
      <c r="A46" s="96">
        <v>30103</v>
      </c>
      <c r="B46" s="97" t="s">
        <v>155</v>
      </c>
      <c r="C46" s="47">
        <v>77000</v>
      </c>
      <c r="D46" s="47">
        <v>77000</v>
      </c>
      <c r="E46" s="47">
        <v>77000</v>
      </c>
      <c r="F46" s="98"/>
      <c r="G46" s="98"/>
      <c r="H46" s="98"/>
    </row>
    <row r="47" spans="1:8" ht="19.5" customHeight="1">
      <c r="A47" s="96">
        <v>30199</v>
      </c>
      <c r="B47" s="97" t="s">
        <v>156</v>
      </c>
      <c r="C47" s="47">
        <v>44948</v>
      </c>
      <c r="D47" s="47">
        <v>44948</v>
      </c>
      <c r="E47" s="47">
        <v>44948</v>
      </c>
      <c r="F47" s="98"/>
      <c r="G47" s="98"/>
      <c r="H47" s="98"/>
    </row>
    <row r="48" spans="1:8" ht="19.5" customHeight="1">
      <c r="A48" s="96">
        <v>30107</v>
      </c>
      <c r="B48" s="97" t="s">
        <v>154</v>
      </c>
      <c r="C48" s="47">
        <v>84662</v>
      </c>
      <c r="D48" s="47">
        <v>84662</v>
      </c>
      <c r="E48" s="47">
        <v>84662</v>
      </c>
      <c r="F48" s="98"/>
      <c r="G48" s="98"/>
      <c r="H48" s="98"/>
    </row>
    <row r="49" spans="1:8" ht="19.5" customHeight="1">
      <c r="A49" s="96">
        <v>302</v>
      </c>
      <c r="B49" s="97" t="s">
        <v>140</v>
      </c>
      <c r="C49" s="77">
        <v>80030</v>
      </c>
      <c r="D49" s="47">
        <v>80030</v>
      </c>
      <c r="E49" s="47">
        <v>80030</v>
      </c>
      <c r="F49" s="98"/>
      <c r="G49" s="98"/>
      <c r="H49" s="98"/>
    </row>
    <row r="50" spans="1:8" ht="19.5" customHeight="1">
      <c r="A50" s="96">
        <v>30201</v>
      </c>
      <c r="B50" s="97" t="s">
        <v>157</v>
      </c>
      <c r="C50" s="47">
        <v>25000</v>
      </c>
      <c r="D50" s="47">
        <v>25000</v>
      </c>
      <c r="E50" s="47">
        <v>25000</v>
      </c>
      <c r="F50" s="98"/>
      <c r="G50" s="98"/>
      <c r="H50" s="98"/>
    </row>
    <row r="51" spans="1:8" ht="19.5" customHeight="1">
      <c r="A51" s="96">
        <v>30202</v>
      </c>
      <c r="B51" s="97" t="s">
        <v>158</v>
      </c>
      <c r="C51" s="47">
        <v>10000</v>
      </c>
      <c r="D51" s="47">
        <v>10000</v>
      </c>
      <c r="E51" s="47">
        <v>10000</v>
      </c>
      <c r="F51" s="98"/>
      <c r="G51" s="98"/>
      <c r="H51" s="98"/>
    </row>
    <row r="52" spans="1:8" ht="19.5" customHeight="1">
      <c r="A52" s="96">
        <v>30207</v>
      </c>
      <c r="B52" s="97" t="s">
        <v>159</v>
      </c>
      <c r="C52" s="47">
        <v>10000</v>
      </c>
      <c r="D52" s="47">
        <v>10000</v>
      </c>
      <c r="E52" s="47">
        <v>10000</v>
      </c>
      <c r="F52" s="98"/>
      <c r="G52" s="98"/>
      <c r="H52" s="98"/>
    </row>
    <row r="53" spans="1:8" ht="19.5" customHeight="1">
      <c r="A53" s="96">
        <v>30211</v>
      </c>
      <c r="B53" s="97" t="s">
        <v>160</v>
      </c>
      <c r="C53" s="47">
        <v>4000</v>
      </c>
      <c r="D53" s="47">
        <v>4000</v>
      </c>
      <c r="E53" s="47">
        <v>4000</v>
      </c>
      <c r="F53" s="98"/>
      <c r="G53" s="98"/>
      <c r="H53" s="98"/>
    </row>
    <row r="54" spans="1:8" ht="19.5" customHeight="1">
      <c r="A54" s="96">
        <v>30216</v>
      </c>
      <c r="B54" s="97" t="s">
        <v>161</v>
      </c>
      <c r="C54" s="47">
        <v>3000</v>
      </c>
      <c r="D54" s="47">
        <v>3000</v>
      </c>
      <c r="E54" s="47">
        <v>3000</v>
      </c>
      <c r="F54" s="98"/>
      <c r="G54" s="98"/>
      <c r="H54" s="98"/>
    </row>
    <row r="55" spans="1:8" ht="19.5" customHeight="1">
      <c r="A55" s="96">
        <v>30217</v>
      </c>
      <c r="B55" s="97" t="s">
        <v>162</v>
      </c>
      <c r="C55" s="47">
        <v>6000</v>
      </c>
      <c r="D55" s="47">
        <v>6000</v>
      </c>
      <c r="E55" s="47">
        <v>6000</v>
      </c>
      <c r="F55" s="98"/>
      <c r="G55" s="98"/>
      <c r="H55" s="98"/>
    </row>
    <row r="56" spans="1:8" ht="19.5" customHeight="1">
      <c r="A56" s="96">
        <v>30226</v>
      </c>
      <c r="B56" s="97" t="s">
        <v>163</v>
      </c>
      <c r="C56" s="47">
        <v>8000</v>
      </c>
      <c r="D56" s="47">
        <v>8000</v>
      </c>
      <c r="E56" s="47">
        <v>8000</v>
      </c>
      <c r="F56" s="98"/>
      <c r="G56" s="98"/>
      <c r="H56" s="98"/>
    </row>
    <row r="57" spans="1:8" ht="19.5" customHeight="1">
      <c r="A57" s="96">
        <v>30228</v>
      </c>
      <c r="B57" s="97" t="s">
        <v>164</v>
      </c>
      <c r="C57" s="47">
        <v>14030</v>
      </c>
      <c r="D57" s="47">
        <v>14030</v>
      </c>
      <c r="E57" s="47">
        <v>14030</v>
      </c>
      <c r="F57" s="98"/>
      <c r="G57" s="98"/>
      <c r="H57" s="98"/>
    </row>
    <row r="58" spans="1:8" ht="19.5" customHeight="1">
      <c r="A58" s="96">
        <v>303</v>
      </c>
      <c r="B58" s="97" t="s">
        <v>165</v>
      </c>
      <c r="C58" s="77">
        <v>3000</v>
      </c>
      <c r="D58" s="47">
        <v>3000</v>
      </c>
      <c r="E58" s="47">
        <v>3000</v>
      </c>
      <c r="F58" s="98"/>
      <c r="G58" s="98"/>
      <c r="H58" s="98"/>
    </row>
    <row r="59" spans="1:8" ht="19.5" customHeight="1">
      <c r="A59" s="96">
        <v>30399</v>
      </c>
      <c r="B59" s="97" t="s">
        <v>166</v>
      </c>
      <c r="C59" s="47">
        <v>900</v>
      </c>
      <c r="D59" s="47">
        <v>900</v>
      </c>
      <c r="E59" s="47">
        <v>900</v>
      </c>
      <c r="F59" s="98"/>
      <c r="G59" s="98"/>
      <c r="H59" s="98"/>
    </row>
    <row r="60" spans="1:8" ht="19.5" customHeight="1">
      <c r="A60" s="96">
        <v>30399</v>
      </c>
      <c r="B60" s="97" t="s">
        <v>166</v>
      </c>
      <c r="C60" s="47">
        <v>2100</v>
      </c>
      <c r="D60" s="47">
        <v>2100</v>
      </c>
      <c r="E60" s="47">
        <v>2100</v>
      </c>
      <c r="F60" s="98"/>
      <c r="G60" s="98"/>
      <c r="H60" s="98"/>
    </row>
    <row r="61" spans="1:9" s="81" customFormat="1" ht="19.5" customHeight="1">
      <c r="A61" s="100">
        <v>2130108</v>
      </c>
      <c r="B61" s="101" t="s">
        <v>167</v>
      </c>
      <c r="C61" s="77">
        <v>50000</v>
      </c>
      <c r="D61" s="77">
        <v>50000</v>
      </c>
      <c r="E61" s="77">
        <v>50000</v>
      </c>
      <c r="F61" s="102"/>
      <c r="G61" s="102"/>
      <c r="H61" s="102"/>
      <c r="I61" s="103"/>
    </row>
    <row r="62" spans="1:8" ht="19.5" customHeight="1">
      <c r="A62" s="96">
        <v>302</v>
      </c>
      <c r="B62" s="97" t="s">
        <v>140</v>
      </c>
      <c r="C62" s="47">
        <v>50000</v>
      </c>
      <c r="D62" s="47">
        <v>50000</v>
      </c>
      <c r="E62" s="47">
        <v>50000</v>
      </c>
      <c r="F62" s="98"/>
      <c r="G62" s="98"/>
      <c r="H62" s="98"/>
    </row>
    <row r="63" spans="1:8" ht="19.5" customHeight="1">
      <c r="A63" s="96">
        <v>30231</v>
      </c>
      <c r="B63" s="97" t="s">
        <v>168</v>
      </c>
      <c r="C63" s="47">
        <v>50000</v>
      </c>
      <c r="D63" s="47">
        <v>50000</v>
      </c>
      <c r="E63" s="47">
        <v>50000</v>
      </c>
      <c r="F63" s="98"/>
      <c r="G63" s="98"/>
      <c r="H63" s="98"/>
    </row>
    <row r="64" spans="1:9" s="81" customFormat="1" ht="19.5" customHeight="1">
      <c r="A64" s="100">
        <v>221</v>
      </c>
      <c r="B64" s="101" t="s">
        <v>169</v>
      </c>
      <c r="C64" s="77">
        <v>155917</v>
      </c>
      <c r="D64" s="77">
        <v>155917</v>
      </c>
      <c r="E64" s="77">
        <v>155917</v>
      </c>
      <c r="F64" s="102"/>
      <c r="G64" s="102"/>
      <c r="H64" s="102"/>
      <c r="I64" s="103"/>
    </row>
    <row r="65" spans="1:8" ht="19.5" customHeight="1">
      <c r="A65" s="96">
        <v>2210201</v>
      </c>
      <c r="B65" s="97" t="s">
        <v>170</v>
      </c>
      <c r="C65" s="47">
        <v>88297</v>
      </c>
      <c r="D65" s="47">
        <v>88297</v>
      </c>
      <c r="E65" s="47">
        <v>88297</v>
      </c>
      <c r="F65" s="98"/>
      <c r="G65" s="98"/>
      <c r="H65" s="98"/>
    </row>
    <row r="66" spans="1:8" ht="19.5" customHeight="1">
      <c r="A66" s="96">
        <v>301</v>
      </c>
      <c r="B66" s="97" t="s">
        <v>136</v>
      </c>
      <c r="C66" s="47">
        <v>88297</v>
      </c>
      <c r="D66" s="47">
        <v>88297</v>
      </c>
      <c r="E66" s="47">
        <v>88297</v>
      </c>
      <c r="F66" s="98"/>
      <c r="G66" s="98"/>
      <c r="H66" s="98"/>
    </row>
    <row r="67" spans="1:8" ht="19.5" customHeight="1">
      <c r="A67" s="96">
        <v>30113</v>
      </c>
      <c r="B67" s="97" t="s">
        <v>171</v>
      </c>
      <c r="C67" s="47">
        <v>84178</v>
      </c>
      <c r="D67" s="47">
        <v>84178</v>
      </c>
      <c r="E67" s="47">
        <v>84178</v>
      </c>
      <c r="F67" s="98"/>
      <c r="G67" s="98"/>
      <c r="H67" s="98"/>
    </row>
    <row r="68" spans="1:8" ht="19.5" customHeight="1">
      <c r="A68" s="96">
        <v>30113</v>
      </c>
      <c r="B68" s="97" t="s">
        <v>171</v>
      </c>
      <c r="C68" s="47">
        <v>4118</v>
      </c>
      <c r="D68" s="47">
        <v>4118</v>
      </c>
      <c r="E68" s="47">
        <v>4118</v>
      </c>
      <c r="F68" s="98"/>
      <c r="G68" s="98"/>
      <c r="H68" s="98"/>
    </row>
    <row r="69" spans="1:8" ht="19.5" customHeight="1">
      <c r="A69" s="96">
        <v>2210203</v>
      </c>
      <c r="B69" s="97" t="s">
        <v>172</v>
      </c>
      <c r="C69" s="47">
        <v>67620</v>
      </c>
      <c r="D69" s="47">
        <v>67620</v>
      </c>
      <c r="E69" s="47">
        <v>67620</v>
      </c>
      <c r="F69" s="98"/>
      <c r="G69" s="98"/>
      <c r="H69" s="98"/>
    </row>
    <row r="70" spans="1:8" ht="19.5" customHeight="1">
      <c r="A70" s="96">
        <v>301</v>
      </c>
      <c r="B70" s="97" t="s">
        <v>136</v>
      </c>
      <c r="C70" s="47">
        <v>67620</v>
      </c>
      <c r="D70" s="47">
        <v>67620</v>
      </c>
      <c r="E70" s="47">
        <v>67620</v>
      </c>
      <c r="F70" s="98"/>
      <c r="G70" s="98"/>
      <c r="H70" s="98"/>
    </row>
    <row r="71" spans="1:8" ht="19.5" customHeight="1">
      <c r="A71" s="96">
        <v>30102</v>
      </c>
      <c r="B71" s="97" t="s">
        <v>153</v>
      </c>
      <c r="C71" s="47">
        <v>67620</v>
      </c>
      <c r="D71" s="47">
        <v>67620</v>
      </c>
      <c r="E71" s="47">
        <v>67620</v>
      </c>
      <c r="F71" s="98"/>
      <c r="G71" s="98"/>
      <c r="H71" s="98"/>
    </row>
    <row r="72" ht="12.75" customHeight="1">
      <c r="A72" s="104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30"/>
  <sheetViews>
    <sheetView workbookViewId="0" topLeftCell="A1">
      <selection activeCell="G16" sqref="G16"/>
    </sheetView>
  </sheetViews>
  <sheetFormatPr defaultColWidth="9.140625" defaultRowHeight="12.75"/>
  <cols>
    <col min="1" max="1" width="28.140625" style="67" customWidth="1"/>
    <col min="2" max="2" width="34.28125" style="67" customWidth="1"/>
    <col min="3" max="3" width="28.7109375" style="67" customWidth="1"/>
    <col min="4" max="248" width="9.140625" style="31" customWidth="1"/>
  </cols>
  <sheetData>
    <row r="1" spans="1:3" ht="15.75" customHeight="1">
      <c r="A1" s="2" t="s">
        <v>173</v>
      </c>
      <c r="B1" s="3"/>
      <c r="C1" s="3"/>
    </row>
    <row r="2" spans="1:3" ht="32.25" customHeight="1">
      <c r="A2" s="68" t="s">
        <v>174</v>
      </c>
      <c r="B2" s="68"/>
      <c r="C2" s="68"/>
    </row>
    <row r="3" spans="1:3" ht="21" customHeight="1">
      <c r="A3" s="28" t="s">
        <v>2</v>
      </c>
      <c r="B3" s="28"/>
      <c r="C3" s="69" t="s">
        <v>175</v>
      </c>
    </row>
    <row r="4" spans="1:3" ht="24.75" customHeight="1">
      <c r="A4" s="46" t="s">
        <v>176</v>
      </c>
      <c r="B4" s="46" t="s">
        <v>177</v>
      </c>
      <c r="C4" s="70" t="s">
        <v>178</v>
      </c>
    </row>
    <row r="5" spans="1:3" ht="24.75" customHeight="1">
      <c r="A5" s="71" t="s">
        <v>50</v>
      </c>
      <c r="B5" s="72" t="s">
        <v>5</v>
      </c>
      <c r="C5" s="62">
        <v>1438157</v>
      </c>
    </row>
    <row r="6" spans="1:3" ht="24.75" customHeight="1">
      <c r="A6" s="73" t="s">
        <v>179</v>
      </c>
      <c r="B6" s="74" t="s">
        <v>101</v>
      </c>
      <c r="C6" s="62">
        <v>1304127</v>
      </c>
    </row>
    <row r="7" spans="1:248" s="66" customFormat="1" ht="24.75" customHeight="1">
      <c r="A7" s="75" t="s">
        <v>180</v>
      </c>
      <c r="B7" s="76" t="s">
        <v>181</v>
      </c>
      <c r="C7" s="77">
        <v>395640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spans="1:248" s="66" customFormat="1" ht="24.75" customHeight="1">
      <c r="A8" s="75" t="s">
        <v>182</v>
      </c>
      <c r="B8" s="76" t="s">
        <v>183</v>
      </c>
      <c r="C8" s="77">
        <v>194970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</row>
    <row r="9" spans="1:248" s="66" customFormat="1" ht="24.75" customHeight="1">
      <c r="A9" s="75" t="s">
        <v>184</v>
      </c>
      <c r="B9" s="76" t="s">
        <v>185</v>
      </c>
      <c r="C9" s="77">
        <v>77000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</row>
    <row r="10" spans="1:248" s="66" customFormat="1" ht="24.75" customHeight="1">
      <c r="A10" s="75">
        <v>30107</v>
      </c>
      <c r="B10" s="76" t="s">
        <v>186</v>
      </c>
      <c r="C10" s="77">
        <v>282206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</row>
    <row r="11" spans="1:248" s="66" customFormat="1" ht="24.75" customHeight="1">
      <c r="A11" s="75" t="s">
        <v>187</v>
      </c>
      <c r="B11" s="76" t="s">
        <v>188</v>
      </c>
      <c r="C11" s="77">
        <v>140297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</row>
    <row r="12" spans="1:248" s="66" customFormat="1" ht="24.75" customHeight="1">
      <c r="A12" s="75" t="s">
        <v>189</v>
      </c>
      <c r="B12" s="76" t="s">
        <v>190</v>
      </c>
      <c r="C12" s="77">
        <v>56119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</row>
    <row r="13" spans="1:248" s="66" customFormat="1" ht="24.75" customHeight="1">
      <c r="A13" s="75" t="s">
        <v>191</v>
      </c>
      <c r="B13" s="76" t="s">
        <v>192</v>
      </c>
      <c r="C13" s="77">
        <v>19050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</row>
    <row r="14" spans="1:248" s="66" customFormat="1" ht="24.75" customHeight="1">
      <c r="A14" s="75" t="s">
        <v>193</v>
      </c>
      <c r="B14" s="76" t="s">
        <v>194</v>
      </c>
      <c r="C14" s="77">
        <v>88297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</row>
    <row r="15" spans="1:248" s="66" customFormat="1" ht="24.75" customHeight="1">
      <c r="A15" s="75" t="s">
        <v>195</v>
      </c>
      <c r="B15" s="76" t="s">
        <v>196</v>
      </c>
      <c r="C15" s="77">
        <v>5600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</row>
    <row r="16" spans="1:248" s="66" customFormat="1" ht="24.75" customHeight="1">
      <c r="A16" s="75" t="s">
        <v>197</v>
      </c>
      <c r="B16" s="76" t="s">
        <v>198</v>
      </c>
      <c r="C16" s="77">
        <v>44948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</row>
    <row r="17" spans="1:248" s="66" customFormat="1" ht="24.75" customHeight="1">
      <c r="A17" s="73" t="s">
        <v>199</v>
      </c>
      <c r="B17" s="74" t="s">
        <v>103</v>
      </c>
      <c r="C17" s="62">
        <v>131030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</row>
    <row r="18" spans="1:248" s="66" customFormat="1" ht="24.75" customHeight="1">
      <c r="A18" s="75" t="s">
        <v>200</v>
      </c>
      <c r="B18" s="76" t="s">
        <v>201</v>
      </c>
      <c r="C18" s="77">
        <v>25000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</row>
    <row r="19" spans="1:248" s="66" customFormat="1" ht="24.75" customHeight="1">
      <c r="A19" s="75">
        <v>30202</v>
      </c>
      <c r="B19" s="76" t="s">
        <v>202</v>
      </c>
      <c r="C19" s="77">
        <v>10000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</row>
    <row r="20" spans="1:248" s="66" customFormat="1" ht="24.75" customHeight="1">
      <c r="A20" s="75">
        <v>30207</v>
      </c>
      <c r="B20" s="76" t="s">
        <v>203</v>
      </c>
      <c r="C20" s="77">
        <v>10000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</row>
    <row r="21" spans="1:248" s="66" customFormat="1" ht="24.75" customHeight="1">
      <c r="A21" s="75">
        <v>30211</v>
      </c>
      <c r="B21" s="76" t="s">
        <v>204</v>
      </c>
      <c r="C21" s="77">
        <v>4000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</row>
    <row r="22" spans="1:248" s="66" customFormat="1" ht="24.75" customHeight="1">
      <c r="A22" s="75">
        <v>30216</v>
      </c>
      <c r="B22" s="76" t="s">
        <v>205</v>
      </c>
      <c r="C22" s="77">
        <v>3000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</row>
    <row r="23" spans="1:248" s="66" customFormat="1" ht="24.75" customHeight="1">
      <c r="A23" s="75">
        <v>30217</v>
      </c>
      <c r="B23" s="76" t="s">
        <v>206</v>
      </c>
      <c r="C23" s="77">
        <v>6000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</row>
    <row r="24" spans="1:248" s="66" customFormat="1" ht="24.75" customHeight="1">
      <c r="A24" s="75">
        <v>30226</v>
      </c>
      <c r="B24" s="76" t="s">
        <v>207</v>
      </c>
      <c r="C24" s="77">
        <v>8000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</row>
    <row r="25" spans="1:248" s="66" customFormat="1" ht="24.75" customHeight="1">
      <c r="A25" s="75" t="s">
        <v>208</v>
      </c>
      <c r="B25" s="76" t="s">
        <v>209</v>
      </c>
      <c r="C25" s="77">
        <v>14030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</row>
    <row r="26" spans="1:248" s="66" customFormat="1" ht="24.75" customHeight="1">
      <c r="A26" s="75" t="s">
        <v>210</v>
      </c>
      <c r="B26" s="76" t="s">
        <v>211</v>
      </c>
      <c r="C26" s="77">
        <v>50000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</row>
    <row r="27" spans="1:248" s="66" customFormat="1" ht="24.75" customHeight="1">
      <c r="A27" s="75" t="s">
        <v>212</v>
      </c>
      <c r="B27" s="76" t="s">
        <v>213</v>
      </c>
      <c r="C27" s="77">
        <v>1000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</row>
    <row r="28" spans="1:248" s="66" customFormat="1" ht="24.75" customHeight="1">
      <c r="A28" s="73" t="s">
        <v>214</v>
      </c>
      <c r="B28" s="74" t="s">
        <v>215</v>
      </c>
      <c r="C28" s="62">
        <v>3000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</row>
    <row r="29" spans="1:248" s="66" customFormat="1" ht="24.75" customHeight="1">
      <c r="A29" s="75" t="s">
        <v>216</v>
      </c>
      <c r="B29" s="76" t="s">
        <v>217</v>
      </c>
      <c r="C29" s="77">
        <v>3000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</row>
    <row r="30" spans="1:248" s="66" customFormat="1" ht="12.75">
      <c r="A30" s="79" t="s">
        <v>218</v>
      </c>
      <c r="B30" s="80"/>
      <c r="C30" s="80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</row>
  </sheetData>
  <sheetProtection/>
  <mergeCells count="3">
    <mergeCell ref="A1:C1"/>
    <mergeCell ref="A2:C2"/>
    <mergeCell ref="A3:B3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A9" sqref="A9:IV9"/>
    </sheetView>
  </sheetViews>
  <sheetFormatPr defaultColWidth="9.140625" defaultRowHeight="12.75" customHeight="1"/>
  <cols>
    <col min="1" max="1" width="19.00390625" style="55" customWidth="1"/>
    <col min="2" max="2" width="31.57421875" style="55" customWidth="1"/>
    <col min="3" max="3" width="29.140625" style="55" customWidth="1"/>
    <col min="4" max="4" width="6.8515625" style="55" customWidth="1"/>
  </cols>
  <sheetData>
    <row r="1" spans="1:3" ht="30" customHeight="1">
      <c r="A1" s="2" t="s">
        <v>219</v>
      </c>
      <c r="B1" s="3"/>
      <c r="C1" s="3"/>
    </row>
    <row r="2" spans="1:3" ht="27" customHeight="1">
      <c r="A2" s="56" t="s">
        <v>220</v>
      </c>
      <c r="B2" s="56"/>
      <c r="C2" s="56"/>
    </row>
    <row r="3" spans="1:3" ht="21" customHeight="1">
      <c r="A3" s="28" t="s">
        <v>2</v>
      </c>
      <c r="B3" s="28"/>
      <c r="C3" s="16" t="s">
        <v>3</v>
      </c>
    </row>
    <row r="4" spans="1:3" ht="19.5" customHeight="1">
      <c r="A4" s="57" t="s">
        <v>221</v>
      </c>
      <c r="B4" s="57" t="s">
        <v>222</v>
      </c>
      <c r="C4" s="58" t="s">
        <v>178</v>
      </c>
    </row>
    <row r="5" spans="1:3" ht="21.75" customHeight="1">
      <c r="A5" s="59" t="s">
        <v>50</v>
      </c>
      <c r="B5" s="60" t="s">
        <v>5</v>
      </c>
      <c r="C5" s="61">
        <v>1438157</v>
      </c>
    </row>
    <row r="6" spans="1:3" ht="21.75" customHeight="1">
      <c r="A6" s="59">
        <v>505</v>
      </c>
      <c r="B6" s="60" t="s">
        <v>223</v>
      </c>
      <c r="C6" s="62">
        <v>1438157</v>
      </c>
    </row>
    <row r="7" spans="1:3" ht="21.75" customHeight="1">
      <c r="A7" s="63">
        <v>50501</v>
      </c>
      <c r="B7" s="64" t="s">
        <v>224</v>
      </c>
      <c r="C7" s="47">
        <v>1304127</v>
      </c>
    </row>
    <row r="8" spans="1:3" ht="21.75" customHeight="1">
      <c r="A8" s="63">
        <v>50502</v>
      </c>
      <c r="B8" s="64" t="s">
        <v>225</v>
      </c>
      <c r="C8" s="47">
        <v>131030</v>
      </c>
    </row>
    <row r="9" spans="1:3" ht="21.75" customHeight="1">
      <c r="A9" s="59">
        <v>505</v>
      </c>
      <c r="B9" s="60" t="s">
        <v>226</v>
      </c>
      <c r="C9" s="62">
        <v>3000</v>
      </c>
    </row>
    <row r="10" spans="1:3" ht="21.75" customHeight="1">
      <c r="A10" s="63">
        <v>50599</v>
      </c>
      <c r="B10" s="64" t="s">
        <v>227</v>
      </c>
      <c r="C10" s="47">
        <v>3000</v>
      </c>
    </row>
    <row r="11" ht="12.75" customHeight="1">
      <c r="A11" s="65" t="s">
        <v>218</v>
      </c>
    </row>
  </sheetData>
  <sheetProtection/>
  <mergeCells count="3">
    <mergeCell ref="A1:C1"/>
    <mergeCell ref="A2:C2"/>
    <mergeCell ref="A3:B3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Du公子</cp:lastModifiedBy>
  <cp:lastPrinted>2018-01-04T07:27:55Z</cp:lastPrinted>
  <dcterms:created xsi:type="dcterms:W3CDTF">2017-06-07T07:58:16Z</dcterms:created>
  <dcterms:modified xsi:type="dcterms:W3CDTF">2018-02-01T07:09:28Z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