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1000" firstSheet="8" activeTab="9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<sst xmlns="http://schemas.openxmlformats.org/spreadsheetml/2006/main" count="561" uniqueCount="256">
  <si>
    <t>预算01表</t>
  </si>
  <si>
    <t>部门收支总表</t>
  </si>
  <si>
    <t>公开部门：中共大武口区委宣传部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</si>
  <si>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</si>
  <si>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</si>
  <si>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</si>
  <si>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</si>
  <si>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</si>
  <si>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</si>
  <si>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</si>
  <si>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</si>
  <si>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</si>
  <si>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</si>
  <si>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</si>
  <si>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</si>
  <si>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</si>
  <si>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</si>
  <si>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</si>
  <si>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</si>
  <si>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</si>
  <si>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</si>
  <si>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</si>
  <si>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</si>
  <si>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</si>
  <si>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</si>
  <si>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</si>
  <si>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</si>
  <si>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</si>
  <si>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</si>
  <si>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</si>
  <si>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</si>
  <si>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</si>
  <si>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</si>
  <si>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</si>
  <si>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</si>
  <si>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</si>
  <si>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</si>
  <si>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</si>
  <si>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</si>
  <si>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</si>
  <si>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</si>
  <si>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</si>
  <si>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</si>
  <si>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</si>
  <si>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</si>
  <si>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</si>
  <si>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</si>
  <si>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</si>
  <si>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部门收入总表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</si>
  <si>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</si>
  <si>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</si>
  <si>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</si>
  <si>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</si>
  <si>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</si>
  <si>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</si>
  <si>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</si>
  <si>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</si>
  <si>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</si>
  <si>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</si>
  <si>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</si>
  <si>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</si>
  <si>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</si>
  <si>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</si>
  <si>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</si>
  <si>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中共大武口区委宣传部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</si>
  <si>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</si>
  <si>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</si>
  <si>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</si>
  <si>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</si>
  <si>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</si>
  <si>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</si>
  <si>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</si>
  <si>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</si>
  <si>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</si>
  <si>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</si>
  <si>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</si>
  <si>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</si>
  <si>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一般行政管理事务</t>
  </si>
  <si>
    <t>事业运行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</si>
  <si>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</si>
  <si>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</si>
  <si>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</si>
  <si>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</si>
  <si>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其他行政单位医疗支出</t>
  </si>
  <si>
    <t>行政单位医疗</t>
  </si>
  <si>
    <t>事业单位医疗</t>
  </si>
  <si>
    <t>公务员医疗补助</t>
  </si>
  <si>
    <t>住房公积金</t>
  </si>
  <si>
    <t>购房补贴</t>
  </si>
  <si>
    <t>注：功能科目编码必须到项级</t>
  </si>
  <si>
    <t>预算04表</t>
  </si>
  <si>
    <t>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</si>
  <si>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</si>
  <si>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财政拨款支出总表</t>
  </si>
  <si>
    <t>预算06表</t>
  </si>
  <si>
    <t>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</si>
  <si>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</si>
  <si>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</si>
  <si>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</si>
  <si>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</si>
  <si>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</si>
  <si>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</si>
  <si>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</si>
  <si>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</si>
  <si>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</si>
  <si>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</si>
  <si>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</si>
  <si>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</si>
  <si>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</si>
  <si>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</si>
  <si>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</si>
  <si>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</si>
  <si>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</si>
  <si>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33</t>
  </si>
  <si>
    <t>01</t>
  </si>
  <si>
    <t>02</t>
  </si>
  <si>
    <t>50</t>
  </si>
  <si>
    <t>05</t>
  </si>
  <si>
    <t>208</t>
  </si>
  <si>
    <t>27</t>
  </si>
  <si>
    <t>03</t>
  </si>
  <si>
    <t>210</t>
  </si>
  <si>
    <t>11</t>
  </si>
  <si>
    <t>99</t>
  </si>
  <si>
    <t>其他行政事业单位医疗支出</t>
  </si>
  <si>
    <t>221</t>
  </si>
  <si>
    <r>
      <t>预算</t>
    </r>
    <r>
      <rPr>
        <sz val="10"/>
        <color indexed="8"/>
        <rFont val="宋体"/>
        <family val="0"/>
      </rPr>
      <t>07表</t>
    </r>
  </si>
  <si>
    <t>一般公共预算基本支出表</t>
  </si>
  <si>
    <t>支出来源</t>
  </si>
  <si>
    <t>财政拨款</t>
  </si>
  <si>
    <t>上年财政结转</t>
  </si>
  <si>
    <t>经费拨款</t>
  </si>
  <si>
    <t>纳入预算管理的非税收入</t>
  </si>
  <si>
    <t>24</t>
  </si>
  <si>
    <t>24-1</t>
  </si>
  <si>
    <t>中共大武口区委宣传部（机关）</t>
  </si>
  <si>
    <t>01-基本支出</t>
  </si>
  <si>
    <t>基本工资</t>
  </si>
  <si>
    <t>津贴补贴</t>
  </si>
  <si>
    <t>奖金</t>
  </si>
  <si>
    <t>其他工资福利支出</t>
  </si>
  <si>
    <t>公务接待费</t>
  </si>
  <si>
    <t>劳务费</t>
  </si>
  <si>
    <t>工会经费</t>
  </si>
  <si>
    <t>其他交通费用</t>
  </si>
  <si>
    <t>对个人和家庭的补助</t>
  </si>
  <si>
    <t>其他对个人和家庭的补助</t>
  </si>
  <si>
    <t>机关事业单位基本养老保险缴费</t>
  </si>
  <si>
    <t>其他社会保障缴费</t>
  </si>
  <si>
    <t>城镇职工基本医疗保险缴费</t>
  </si>
  <si>
    <t>公务员医疗补助缴费</t>
  </si>
  <si>
    <t>医疗费</t>
  </si>
  <si>
    <t>24-2</t>
  </si>
  <si>
    <t>中共大武口区委宣传部（新闻中心）</t>
  </si>
  <si>
    <t>绩效工资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</si>
  <si>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</si>
  <si>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</si>
  <si>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</si>
  <si>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</si>
  <si>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</si>
  <si>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</si>
  <si>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</si>
  <si>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</si>
  <si>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</si>
  <si>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</si>
  <si>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</si>
  <si>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</si>
  <si>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</si>
  <si>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</si>
  <si>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</si>
  <si>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</si>
  <si>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</si>
  <si>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</si>
  <si>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</si>
  <si>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</si>
  <si>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</si>
  <si>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</si>
  <si>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</si>
  <si>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医疗费</t>
  </si>
  <si>
    <t xml:space="preserve">  30199</t>
  </si>
  <si>
    <t xml:space="preserve">  其他工资福利支出</t>
  </si>
  <si>
    <t>302</t>
  </si>
  <si>
    <t xml:space="preserve">  公务接待费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</si>
  <si>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</si>
  <si>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</si>
  <si>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</si>
  <si>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</si>
  <si>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</si>
  <si>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</si>
  <si>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</si>
  <si>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</si>
  <si>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</si>
  <si>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</si>
  <si>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</si>
  <si>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</si>
  <si>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</si>
  <si>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</si>
  <si>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</si>
  <si>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</si>
  <si>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</si>
  <si>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</si>
  <si>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</si>
  <si>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</si>
  <si>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</si>
  <si>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</si>
  <si>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</si>
  <si>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</si>
  <si>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</si>
  <si>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>50201-办公经费</t>
  </si>
  <si>
    <t>50205-委托业务费</t>
  </si>
  <si>
    <t>50206-公务接待费</t>
  </si>
  <si>
    <t>505-对事业单位经常性补助</t>
  </si>
  <si>
    <t>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</si>
  <si>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</si>
  <si>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</si>
  <si>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</si>
  <si>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</si>
  <si>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</si>
  <si>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项目预算明细表（财政核定）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</si>
  <si>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</si>
  <si>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</si>
  <si>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</si>
  <si>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</si>
  <si>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</si>
  <si>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</si>
  <si>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</si>
  <si>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</si>
  <si>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</si>
  <si>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</si>
  <si>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</si>
  <si>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</si>
  <si>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新闻宣传专项</t>
  </si>
  <si>
    <t>1《县区新闻播报》（市广电台）30万元；2新华通讯社网群建设服务费3万元；3新华网、人民网、社区网信息费6万元；4《大武口新闻》（石嘴山日报）10万元；5精神文明建设1万元。</t>
  </si>
  <si>
    <t>大武口精彩客户端平台租赁费</t>
  </si>
  <si>
    <t>大武口舆情网络平台光纤专线、服务器租赁费</t>
  </si>
  <si>
    <t>1光纤专线租赁1.8万元；2服务器租赁1.5万元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</si>
  <si>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</si>
  <si>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</si>
  <si>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一般公共预算“三公”经费支出表</t>
  </si>
  <si>
    <t xml:space="preserve"> 编制单位：中共大武口区委宣传部 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</si>
  <si>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</si>
  <si>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</si>
  <si>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</si>
  <si>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</si>
  <si>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</si>
  <si>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</si>
  <si>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</si>
  <si>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</si>
  <si>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</si>
  <si>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</si>
  <si>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</si>
  <si>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</si>
  <si>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</si>
  <si>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</si>
  <si>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无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</si>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</sst>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_ "/>
    <numFmt numFmtId="180" formatCode="0.00;[Red]0.00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b/>
      <sz val="9"/>
      <name val="宋体"/>
      <family val="0"/>
    </font>
    <font>
      <sz val="20"/>
      <color indexed="8"/>
      <name val="方正小标宋_GBK"/>
      <family val="0"/>
    </font>
    <font>
      <sz val="12"/>
      <name val="宋体"/>
      <family val="0"/>
    </font>
    <font>
      <sz val="9"/>
      <name val="MS Sans Serif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MS Sans Serif"/>
      <family val="2"/>
    </font>
    <font>
      <sz val="9"/>
      <color indexed="8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>
      <alignment/>
      <protection/>
    </xf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7" borderId="0" applyNumberFormat="0" applyBorder="0" applyAlignment="0" applyProtection="0"/>
    <xf numFmtId="0" fontId="27" fillId="0" borderId="4" applyNumberFormat="0" applyFill="0" applyAlignment="0" applyProtection="0"/>
    <xf numFmtId="0" fontId="30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3" fillId="9" borderId="0" applyNumberFormat="0" applyBorder="0" applyAlignment="0" applyProtection="0"/>
    <xf numFmtId="0" fontId="42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21" fillId="0" borderId="0">
      <alignment vertical="center"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0">
      <alignment vertical="center"/>
      <protection/>
    </xf>
    <xf numFmtId="0" fontId="30" fillId="16" borderId="0" applyNumberFormat="0" applyBorder="0" applyAlignment="0" applyProtection="0"/>
    <xf numFmtId="0" fontId="5" fillId="12" borderId="0" applyNumberFormat="0" applyBorder="0" applyAlignment="0" applyProtection="0"/>
    <xf numFmtId="0" fontId="30" fillId="17" borderId="0" applyNumberFormat="0" applyBorder="0" applyAlignment="0" applyProtection="0"/>
    <xf numFmtId="0" fontId="21" fillId="0" borderId="0">
      <alignment vertical="center"/>
      <protection/>
    </xf>
    <xf numFmtId="0" fontId="30" fillId="18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9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179" fontId="5" fillId="0" borderId="9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left" vertical="center" wrapText="1"/>
    </xf>
    <xf numFmtId="179" fontId="4" fillId="0" borderId="9" xfId="0" applyNumberFormat="1" applyFont="1" applyFill="1" applyBorder="1" applyAlignment="1">
      <alignment horizontal="left" vertical="center" wrapText="1"/>
    </xf>
    <xf numFmtId="179" fontId="4" fillId="0" borderId="16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0" xfId="76" applyFont="1" applyBorder="1" applyAlignment="1" applyProtection="1">
      <alignment/>
      <protection/>
    </xf>
    <xf numFmtId="0" fontId="11" fillId="0" borderId="0" xfId="76">
      <alignment/>
      <protection/>
    </xf>
    <xf numFmtId="0" fontId="5" fillId="0" borderId="0" xfId="76" applyFont="1" applyBorder="1" applyAlignment="1" applyProtection="1">
      <alignment/>
      <protection/>
    </xf>
    <xf numFmtId="0" fontId="3" fillId="0" borderId="0" xfId="76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7" xfId="76" applyFont="1" applyBorder="1" applyAlignment="1" applyProtection="1">
      <alignment horizontal="center" vertical="center"/>
      <protection/>
    </xf>
    <xf numFmtId="0" fontId="12" fillId="0" borderId="9" xfId="76" applyFont="1" applyBorder="1" applyAlignment="1" applyProtection="1">
      <alignment horizontal="center" vertical="center"/>
      <protection/>
    </xf>
    <xf numFmtId="49" fontId="8" fillId="2" borderId="18" xfId="76" applyNumberFormat="1" applyFont="1" applyFill="1" applyBorder="1" applyAlignment="1" applyProtection="1">
      <alignment horizontal="center" vertical="center"/>
      <protection/>
    </xf>
    <xf numFmtId="0" fontId="8" fillId="2" borderId="19" xfId="76" applyFont="1" applyFill="1" applyBorder="1" applyAlignment="1" applyProtection="1">
      <alignment horizontal="center" vertical="center"/>
      <protection/>
    </xf>
    <xf numFmtId="49" fontId="8" fillId="2" borderId="19" xfId="76" applyNumberFormat="1" applyFont="1" applyFill="1" applyBorder="1" applyAlignment="1" applyProtection="1">
      <alignment horizontal="center" vertical="center" wrapText="1"/>
      <protection/>
    </xf>
    <xf numFmtId="0" fontId="12" fillId="0" borderId="17" xfId="76" applyFont="1" applyBorder="1" applyAlignment="1" applyProtection="1">
      <alignment vertical="center"/>
      <protection/>
    </xf>
    <xf numFmtId="0" fontId="12" fillId="0" borderId="9" xfId="76" applyFont="1" applyBorder="1" applyAlignment="1" applyProtection="1">
      <alignment vertical="center"/>
      <protection/>
    </xf>
    <xf numFmtId="0" fontId="12" fillId="0" borderId="20" xfId="76" applyFont="1" applyBorder="1" applyAlignment="1" applyProtection="1">
      <alignment vertical="center"/>
      <protection/>
    </xf>
    <xf numFmtId="49" fontId="8" fillId="2" borderId="21" xfId="76" applyNumberFormat="1" applyFont="1" applyFill="1" applyBorder="1" applyAlignment="1" applyProtection="1">
      <alignment horizontal="center" vertical="center"/>
      <protection/>
    </xf>
    <xf numFmtId="0" fontId="8" fillId="2" borderId="22" xfId="76" applyFont="1" applyFill="1" applyBorder="1" applyAlignment="1" applyProtection="1">
      <alignment horizontal="center" vertical="center"/>
      <protection/>
    </xf>
    <xf numFmtId="49" fontId="8" fillId="2" borderId="22" xfId="76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>
      <alignment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vertical="center"/>
      <protection/>
    </xf>
    <xf numFmtId="180" fontId="13" fillId="0" borderId="19" xfId="0" applyNumberFormat="1" applyFont="1" applyFill="1" applyBorder="1" applyAlignment="1" applyProtection="1">
      <alignment horizontal="right" vertical="center" wrapText="1"/>
      <protection/>
    </xf>
    <xf numFmtId="180" fontId="13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wrapText="1"/>
    </xf>
    <xf numFmtId="0" fontId="13" fillId="0" borderId="9" xfId="0" applyFont="1" applyFill="1" applyBorder="1" applyAlignment="1" applyProtection="1">
      <alignment vertical="center" wrapText="1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 wrapText="1"/>
      <protection/>
    </xf>
    <xf numFmtId="0" fontId="14" fillId="0" borderId="0" xfId="76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9" xfId="76" applyFont="1" applyBorder="1" applyAlignment="1" applyProtection="1">
      <alignment horizontal="center" vertical="center" wrapText="1"/>
      <protection/>
    </xf>
    <xf numFmtId="49" fontId="8" fillId="2" borderId="0" xfId="76" applyNumberFormat="1" applyFont="1" applyFill="1" applyBorder="1" applyAlignment="1" applyProtection="1">
      <alignment horizontal="center" vertical="center" wrapText="1"/>
      <protection/>
    </xf>
    <xf numFmtId="0" fontId="8" fillId="0" borderId="22" xfId="76" applyFont="1" applyBorder="1" applyAlignment="1" applyProtection="1">
      <alignment horizontal="center" vertical="center" wrapText="1"/>
      <protection/>
    </xf>
    <xf numFmtId="180" fontId="13" fillId="0" borderId="19" xfId="0" applyNumberFormat="1" applyFont="1" applyFill="1" applyBorder="1" applyAlignment="1" applyProtection="1">
      <alignment vertical="center"/>
      <protection/>
    </xf>
    <xf numFmtId="180" fontId="13" fillId="0" borderId="19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43" fontId="10" fillId="0" borderId="0" xfId="0" applyNumberFormat="1" applyFont="1" applyBorder="1" applyAlignment="1" applyProtection="1">
      <alignment/>
      <protection/>
    </xf>
    <xf numFmtId="43" fontId="0" fillId="0" borderId="0" xfId="0" applyNumberFormat="1" applyFill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/>
      <protection/>
    </xf>
    <xf numFmtId="43" fontId="15" fillId="0" borderId="0" xfId="0" applyNumberFormat="1" applyFont="1" applyBorder="1" applyAlignment="1" applyProtection="1">
      <alignment horizontal="center" vertical="center"/>
      <protection/>
    </xf>
    <xf numFmtId="43" fontId="4" fillId="0" borderId="0" xfId="0" applyNumberFormat="1" applyFont="1" applyFill="1" applyAlignment="1" applyProtection="1">
      <alignment horizontal="right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43" fontId="13" fillId="0" borderId="9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179" fontId="8" fillId="0" borderId="9" xfId="0" applyNumberFormat="1" applyFont="1" applyBorder="1" applyAlignment="1" applyProtection="1">
      <alignment horizontal="right" vertical="center"/>
      <protection/>
    </xf>
    <xf numFmtId="179" fontId="17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1" fontId="13" fillId="0" borderId="19" xfId="126" applyNumberFormat="1" applyFont="1" applyFill="1" applyBorder="1" applyAlignment="1" applyProtection="1">
      <alignment horizontal="left" vertical="center"/>
      <protection/>
    </xf>
    <xf numFmtId="179" fontId="13" fillId="0" borderId="19" xfId="126" applyNumberFormat="1" applyFont="1" applyFill="1" applyBorder="1" applyAlignment="1" applyProtection="1">
      <alignment horizontal="right" vertical="center"/>
      <protection/>
    </xf>
    <xf numFmtId="1" fontId="13" fillId="0" borderId="0" xfId="126" applyNumberFormat="1" applyFont="1" applyFill="1" applyBorder="1" applyAlignment="1" applyProtection="1">
      <alignment horizontal="left" vertical="center" wrapText="1"/>
      <protection/>
    </xf>
    <xf numFmtId="1" fontId="13" fillId="0" borderId="0" xfId="126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179" fontId="13" fillId="0" borderId="0" xfId="126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43" fontId="18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3" fontId="2" fillId="0" borderId="0" xfId="0" applyNumberFormat="1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43" fontId="10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left" vertical="center"/>
      <protection/>
    </xf>
    <xf numFmtId="0" fontId="17" fillId="0" borderId="26" xfId="0" applyFont="1" applyFill="1" applyBorder="1" applyAlignment="1" applyProtection="1">
      <alignment vertical="center"/>
      <protection/>
    </xf>
    <xf numFmtId="179" fontId="13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vertical="center"/>
      <protection/>
    </xf>
    <xf numFmtId="179" fontId="19" fillId="0" borderId="9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179" fontId="13" fillId="0" borderId="9" xfId="0" applyNumberFormat="1" applyFont="1" applyFill="1" applyBorder="1" applyAlignment="1" applyProtection="1">
      <alignment horizontal="right" vertical="center"/>
      <protection/>
    </xf>
    <xf numFmtId="179" fontId="0" fillId="0" borderId="9" xfId="0" applyNumberFormat="1" applyBorder="1" applyAlignment="1" applyProtection="1">
      <alignment/>
      <protection/>
    </xf>
    <xf numFmtId="179" fontId="9" fillId="0" borderId="9" xfId="0" applyNumberFormat="1" applyFont="1" applyFill="1" applyBorder="1" applyAlignment="1" applyProtection="1">
      <alignment horizontal="right" vertical="center"/>
      <protection/>
    </xf>
    <xf numFmtId="179" fontId="11" fillId="0" borderId="9" xfId="0" applyNumberFormat="1" applyFont="1" applyBorder="1" applyAlignment="1" applyProtection="1">
      <alignment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/>
      <protection/>
    </xf>
    <xf numFmtId="0" fontId="0" fillId="0" borderId="9" xfId="0" applyNumberFormat="1" applyBorder="1" applyAlignment="1" applyProtection="1">
      <alignment/>
      <protection/>
    </xf>
    <xf numFmtId="43" fontId="0" fillId="0" borderId="9" xfId="0" applyNumberFormat="1" applyBorder="1" applyAlignment="1" applyProtection="1">
      <alignment/>
      <protection/>
    </xf>
    <xf numFmtId="43" fontId="10" fillId="0" borderId="0" xfId="76" applyNumberFormat="1" applyFont="1" applyBorder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43" fontId="3" fillId="0" borderId="0" xfId="0" applyNumberFormat="1" applyFont="1" applyFill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left"/>
      <protection/>
    </xf>
    <xf numFmtId="43" fontId="4" fillId="0" borderId="27" xfId="0" applyNumberFormat="1" applyFont="1" applyFill="1" applyBorder="1" applyAlignment="1" applyProtection="1">
      <alignment horizontal="left"/>
      <protection/>
    </xf>
    <xf numFmtId="0" fontId="10" fillId="0" borderId="19" xfId="76" applyFont="1" applyBorder="1" applyAlignment="1" applyProtection="1">
      <alignment horizontal="center" vertical="center"/>
      <protection/>
    </xf>
    <xf numFmtId="0" fontId="13" fillId="0" borderId="19" xfId="76" applyFont="1" applyBorder="1" applyAlignment="1" applyProtection="1">
      <alignment horizontal="center" vertical="center" wrapText="1"/>
      <protection/>
    </xf>
    <xf numFmtId="43" fontId="5" fillId="0" borderId="28" xfId="76" applyNumberFormat="1" applyFont="1" applyBorder="1" applyAlignment="1" applyProtection="1">
      <alignment horizontal="center" vertical="center" wrapText="1"/>
      <protection/>
    </xf>
    <xf numFmtId="43" fontId="5" fillId="0" borderId="29" xfId="76" applyNumberFormat="1" applyFont="1" applyBorder="1" applyAlignment="1" applyProtection="1">
      <alignment horizontal="center" vertical="center" wrapText="1"/>
      <protection/>
    </xf>
    <xf numFmtId="0" fontId="5" fillId="0" borderId="29" xfId="76" applyFont="1" applyBorder="1" applyAlignment="1" applyProtection="1">
      <alignment horizontal="center" vertical="center" wrapText="1"/>
      <protection/>
    </xf>
    <xf numFmtId="0" fontId="5" fillId="0" borderId="30" xfId="76" applyFont="1" applyBorder="1" applyAlignment="1" applyProtection="1">
      <alignment horizontal="center" vertical="center" wrapText="1"/>
      <protection/>
    </xf>
    <xf numFmtId="43" fontId="5" fillId="0" borderId="19" xfId="76" applyNumberFormat="1" applyFont="1" applyBorder="1" applyAlignment="1" applyProtection="1">
      <alignment horizontal="center" vertical="center" wrapText="1"/>
      <protection/>
    </xf>
    <xf numFmtId="0" fontId="5" fillId="0" borderId="19" xfId="76" applyFont="1" applyBorder="1" applyAlignment="1" applyProtection="1">
      <alignment horizontal="center" vertical="center" wrapText="1"/>
      <protection/>
    </xf>
    <xf numFmtId="49" fontId="13" fillId="4" borderId="19" xfId="126" applyNumberFormat="1" applyFont="1" applyFill="1" applyBorder="1" applyAlignment="1" applyProtection="1">
      <alignment horizontal="center" vertical="center"/>
      <protection/>
    </xf>
    <xf numFmtId="1" fontId="13" fillId="4" borderId="19" xfId="126" applyNumberFormat="1" applyFont="1" applyFill="1" applyBorder="1" applyAlignment="1" applyProtection="1">
      <alignment horizontal="left" vertical="center" wrapText="1"/>
      <protection/>
    </xf>
    <xf numFmtId="179" fontId="13" fillId="4" borderId="19" xfId="126" applyNumberFormat="1" applyFont="1" applyFill="1" applyBorder="1" applyAlignment="1" applyProtection="1">
      <alignment horizontal="right" vertical="center"/>
      <protection/>
    </xf>
    <xf numFmtId="49" fontId="13" fillId="14" borderId="19" xfId="126" applyNumberFormat="1" applyFont="1" applyFill="1" applyBorder="1" applyAlignment="1" applyProtection="1">
      <alignment horizontal="left" vertical="center"/>
      <protection/>
    </xf>
    <xf numFmtId="1" fontId="13" fillId="14" borderId="19" xfId="126" applyNumberFormat="1" applyFont="1" applyFill="1" applyBorder="1" applyAlignment="1" applyProtection="1">
      <alignment horizontal="left" vertical="center" wrapText="1"/>
      <protection/>
    </xf>
    <xf numFmtId="179" fontId="13" fillId="14" borderId="19" xfId="126" applyNumberFormat="1" applyFont="1" applyFill="1" applyBorder="1" applyAlignment="1" applyProtection="1">
      <alignment horizontal="right" vertical="center"/>
      <protection/>
    </xf>
    <xf numFmtId="49" fontId="13" fillId="0" borderId="19" xfId="126" applyNumberFormat="1" applyFont="1" applyFill="1" applyBorder="1" applyAlignment="1" applyProtection="1">
      <alignment horizontal="left" vertical="center"/>
      <protection/>
    </xf>
    <xf numFmtId="1" fontId="13" fillId="0" borderId="19" xfId="126" applyNumberFormat="1" applyFont="1" applyFill="1" applyBorder="1" applyAlignment="1" applyProtection="1">
      <alignment horizontal="left" vertical="center" wrapText="1"/>
      <protection/>
    </xf>
    <xf numFmtId="49" fontId="13" fillId="0" borderId="19" xfId="126" applyNumberFormat="1" applyFont="1" applyFill="1" applyBorder="1" applyAlignment="1" applyProtection="1">
      <alignment horizontal="left" vertical="center" indent="1"/>
      <protection/>
    </xf>
    <xf numFmtId="49" fontId="13" fillId="0" borderId="19" xfId="126" applyNumberFormat="1" applyFont="1" applyFill="1" applyBorder="1" applyAlignment="1" applyProtection="1">
      <alignment horizontal="left" vertical="center" indent="2"/>
      <protection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0" fillId="0" borderId="0" xfId="0" applyFont="1" applyFill="1" applyAlignment="1" applyProtection="1">
      <alignment horizontal="center"/>
      <protection/>
    </xf>
    <xf numFmtId="41" fontId="20" fillId="0" borderId="0" xfId="0" applyNumberFormat="1" applyFont="1" applyFill="1" applyAlignment="1" applyProtection="1">
      <alignment horizontal="center"/>
      <protection/>
    </xf>
    <xf numFmtId="43" fontId="2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41" fontId="5" fillId="0" borderId="33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34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35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36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7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41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38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39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40" xfId="0" applyNumberFormat="1" applyFont="1" applyFill="1" applyBorder="1" applyAlignment="1" applyProtection="1">
      <alignment horizontal="center" vertical="center" wrapText="1" shrinkToFit="1"/>
      <protection/>
    </xf>
    <xf numFmtId="41" fontId="5" fillId="0" borderId="41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41" fontId="5" fillId="0" borderId="43" xfId="0" applyNumberFormat="1" applyFont="1" applyFill="1" applyBorder="1" applyAlignment="1" applyProtection="1">
      <alignment horizontal="center" vertical="center" wrapText="1" shrinkToFit="1"/>
      <protection/>
    </xf>
    <xf numFmtId="43" fontId="5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41" fontId="5" fillId="0" borderId="9" xfId="0" applyNumberFormat="1" applyFont="1" applyFill="1" applyBorder="1" applyAlignment="1" applyProtection="1">
      <alignment horizontal="center" vertical="center" shrinkToFit="1"/>
      <protection/>
    </xf>
    <xf numFmtId="43" fontId="5" fillId="0" borderId="9" xfId="0" applyNumberFormat="1" applyFont="1" applyBorder="1" applyAlignment="1">
      <alignment horizontal="right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13" fillId="0" borderId="44" xfId="0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179" fontId="11" fillId="0" borderId="9" xfId="93" applyNumberFormat="1" applyFont="1" applyBorder="1">
      <alignment/>
      <protection/>
    </xf>
    <xf numFmtId="179" fontId="11" fillId="0" borderId="9" xfId="99" applyNumberFormat="1" applyBorder="1">
      <alignment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76" applyFont="1" applyBorder="1" applyAlignment="1" applyProtection="1">
      <alignment horizontal="center" vertical="center"/>
      <protection/>
    </xf>
    <xf numFmtId="179" fontId="11" fillId="0" borderId="9" xfId="117" applyNumberFormat="1" applyBorder="1">
      <alignment/>
      <protection/>
    </xf>
    <xf numFmtId="179" fontId="11" fillId="0" borderId="9" xfId="102" applyNumberFormat="1" applyFont="1" applyBorder="1">
      <alignment/>
      <protection/>
    </xf>
    <xf numFmtId="179" fontId="11" fillId="0" borderId="9" xfId="123" applyNumberFormat="1" applyFont="1" applyBorder="1">
      <alignment/>
      <protection/>
    </xf>
    <xf numFmtId="49" fontId="21" fillId="0" borderId="9" xfId="64" applyNumberFormat="1" applyFont="1" applyBorder="1">
      <alignment vertical="center"/>
      <protection/>
    </xf>
    <xf numFmtId="179" fontId="22" fillId="0" borderId="9" xfId="83" applyNumberFormat="1" applyFont="1" applyBorder="1">
      <alignment vertical="center"/>
      <protection/>
    </xf>
    <xf numFmtId="179" fontId="1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179" fontId="11" fillId="0" borderId="9" xfId="125" applyNumberFormat="1" applyFont="1" applyBorder="1">
      <alignment/>
      <protection/>
    </xf>
    <xf numFmtId="0" fontId="4" fillId="0" borderId="9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21" fillId="0" borderId="16" xfId="88" applyNumberFormat="1" applyFont="1" applyBorder="1">
      <alignment vertical="center"/>
      <protection/>
    </xf>
    <xf numFmtId="179" fontId="11" fillId="0" borderId="16" xfId="117" applyNumberFormat="1" applyBorder="1">
      <alignment/>
      <protection/>
    </xf>
    <xf numFmtId="179" fontId="13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21" fillId="0" borderId="9" xfId="95" applyNumberFormat="1" applyFont="1" applyBorder="1">
      <alignment vertical="center"/>
      <protection/>
    </xf>
    <xf numFmtId="49" fontId="4" fillId="0" borderId="14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21" fillId="0" borderId="9" xfId="98" applyNumberFormat="1" applyFont="1" applyBorder="1">
      <alignment vertical="center"/>
      <protection/>
    </xf>
    <xf numFmtId="179" fontId="13" fillId="0" borderId="9" xfId="0" applyNumberFormat="1" applyFont="1" applyBorder="1" applyAlignment="1">
      <alignment horizontal="center"/>
    </xf>
    <xf numFmtId="49" fontId="21" fillId="0" borderId="9" xfId="87" applyNumberFormat="1" applyFont="1" applyBorder="1">
      <alignment vertical="center"/>
      <protection/>
    </xf>
    <xf numFmtId="49" fontId="21" fillId="0" borderId="9" xfId="91" applyNumberFormat="1" applyFont="1" applyBorder="1">
      <alignment vertical="center"/>
      <protection/>
    </xf>
    <xf numFmtId="179" fontId="0" fillId="0" borderId="9" xfId="0" applyNumberFormat="1" applyBorder="1" applyAlignment="1">
      <alignment/>
    </xf>
    <xf numFmtId="49" fontId="21" fillId="0" borderId="9" xfId="97" applyNumberFormat="1" applyFont="1" applyBorder="1">
      <alignment vertical="center"/>
      <protection/>
    </xf>
    <xf numFmtId="179" fontId="13" fillId="0" borderId="9" xfId="0" applyNumberFormat="1" applyFont="1" applyBorder="1" applyAlignment="1">
      <alignment horizontal="center"/>
    </xf>
    <xf numFmtId="49" fontId="21" fillId="0" borderId="9" xfId="108" applyNumberFormat="1" applyFont="1" applyBorder="1">
      <alignment vertical="center"/>
      <protection/>
    </xf>
    <xf numFmtId="49" fontId="21" fillId="0" borderId="9" xfId="105" applyNumberFormat="1" applyFont="1" applyBorder="1">
      <alignment vertical="center"/>
      <protection/>
    </xf>
    <xf numFmtId="49" fontId="21" fillId="0" borderId="16" xfId="114" applyNumberFormat="1" applyFont="1" applyBorder="1">
      <alignment vertical="center"/>
      <protection/>
    </xf>
    <xf numFmtId="179" fontId="13" fillId="0" borderId="16" xfId="0" applyNumberFormat="1" applyFont="1" applyBorder="1" applyAlignment="1">
      <alignment horizontal="center"/>
    </xf>
    <xf numFmtId="49" fontId="21" fillId="0" borderId="9" xfId="121" applyNumberFormat="1" applyFont="1" applyBorder="1">
      <alignment vertical="center"/>
      <protection/>
    </xf>
    <xf numFmtId="0" fontId="5" fillId="0" borderId="36" xfId="0" applyFont="1" applyFill="1" applyBorder="1" applyAlignment="1" applyProtection="1">
      <alignment horizontal="center" vertical="center" wrapText="1" shrinkToFit="1"/>
      <protection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41" xfId="0" applyFont="1" applyFill="1" applyBorder="1" applyAlignment="1" applyProtection="1">
      <alignment horizontal="center" vertical="center" wrapText="1" shrinkToFit="1"/>
      <protection/>
    </xf>
    <xf numFmtId="0" fontId="5" fillId="0" borderId="43" xfId="0" applyFont="1" applyFill="1" applyBorder="1" applyAlignment="1" applyProtection="1">
      <alignment horizontal="center" vertical="center" wrapText="1" shrinkToFit="1"/>
      <protection/>
    </xf>
    <xf numFmtId="0" fontId="5" fillId="0" borderId="48" xfId="0" applyFont="1" applyFill="1" applyBorder="1" applyAlignment="1" applyProtection="1">
      <alignment horizontal="center" vertical="center" wrapText="1" shrinkToFit="1"/>
      <protection/>
    </xf>
    <xf numFmtId="4" fontId="5" fillId="0" borderId="12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179" fontId="11" fillId="0" borderId="9" xfId="124" applyNumberFormat="1" applyFont="1" applyBorder="1">
      <alignment/>
      <protection/>
    </xf>
    <xf numFmtId="179" fontId="22" fillId="0" borderId="16" xfId="88" applyNumberFormat="1" applyFont="1" applyBorder="1">
      <alignment vertical="center"/>
      <protection/>
    </xf>
    <xf numFmtId="179" fontId="22" fillId="0" borderId="49" xfId="88" applyNumberFormat="1" applyFont="1" applyBorder="1">
      <alignment vertical="center"/>
      <protection/>
    </xf>
    <xf numFmtId="179" fontId="13" fillId="0" borderId="9" xfId="0" applyNumberFormat="1" applyFont="1" applyBorder="1" applyAlignment="1">
      <alignment horizontal="center"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179" fontId="13" fillId="0" borderId="50" xfId="0" applyNumberFormat="1" applyFont="1" applyFill="1" applyBorder="1" applyAlignment="1" applyProtection="1">
      <alignment horizontal="right" vertical="center"/>
      <protection/>
    </xf>
    <xf numFmtId="17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22" fillId="0" borderId="9" xfId="101" applyNumberFormat="1" applyFont="1" applyBorder="1">
      <alignment vertical="center"/>
      <protection/>
    </xf>
    <xf numFmtId="179" fontId="22" fillId="0" borderId="50" xfId="101" applyNumberFormat="1" applyFont="1" applyBorder="1">
      <alignment vertical="center"/>
      <protection/>
    </xf>
    <xf numFmtId="179" fontId="13" fillId="0" borderId="14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21" fillId="0" borderId="9" xfId="106" applyNumberFormat="1" applyBorder="1">
      <alignment vertical="center"/>
      <protection/>
    </xf>
    <xf numFmtId="179" fontId="21" fillId="0" borderId="50" xfId="106" applyNumberFormat="1" applyBorder="1">
      <alignment vertical="center"/>
      <protection/>
    </xf>
    <xf numFmtId="179" fontId="22" fillId="0" borderId="9" xfId="103" applyNumberFormat="1" applyFont="1" applyBorder="1">
      <alignment vertical="center"/>
      <protection/>
    </xf>
    <xf numFmtId="179" fontId="22" fillId="0" borderId="50" xfId="103" applyNumberFormat="1" applyFont="1" applyBorder="1">
      <alignment vertical="center"/>
      <protection/>
    </xf>
    <xf numFmtId="179" fontId="21" fillId="0" borderId="9" xfId="111" applyNumberFormat="1" applyBorder="1">
      <alignment vertical="center"/>
      <protection/>
    </xf>
    <xf numFmtId="179" fontId="21" fillId="0" borderId="50" xfId="111" applyNumberFormat="1" applyBorder="1">
      <alignment vertical="center"/>
      <protection/>
    </xf>
    <xf numFmtId="179" fontId="21" fillId="0" borderId="16" xfId="120" applyNumberFormat="1" applyBorder="1">
      <alignment vertical="center"/>
      <protection/>
    </xf>
    <xf numFmtId="179" fontId="21" fillId="0" borderId="9" xfId="120" applyNumberFormat="1" applyBorder="1">
      <alignment vertical="center"/>
      <protection/>
    </xf>
    <xf numFmtId="0" fontId="10" fillId="0" borderId="0" xfId="76" applyFont="1" applyAlignment="1" applyProtection="1">
      <alignment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43" fontId="4" fillId="0" borderId="0" xfId="0" applyNumberFormat="1" applyFont="1" applyFill="1" applyAlignment="1" applyProtection="1">
      <alignment horizontal="left"/>
      <protection/>
    </xf>
    <xf numFmtId="43" fontId="10" fillId="0" borderId="28" xfId="76" applyNumberFormat="1" applyFont="1" applyBorder="1" applyAlignment="1" applyProtection="1">
      <alignment horizontal="center" vertical="center"/>
      <protection/>
    </xf>
    <xf numFmtId="43" fontId="10" fillId="0" borderId="9" xfId="76" applyNumberFormat="1" applyFont="1" applyBorder="1" applyAlignment="1" applyProtection="1">
      <alignment horizontal="center" vertical="center"/>
      <protection/>
    </xf>
    <xf numFmtId="0" fontId="10" fillId="0" borderId="9" xfId="76" applyFont="1" applyBorder="1" applyAlignment="1" applyProtection="1">
      <alignment horizontal="center" vertical="center"/>
      <protection/>
    </xf>
    <xf numFmtId="0" fontId="10" fillId="0" borderId="51" xfId="76" applyFont="1" applyBorder="1" applyAlignment="1" applyProtection="1">
      <alignment horizontal="center" vertical="center"/>
      <protection/>
    </xf>
    <xf numFmtId="0" fontId="10" fillId="0" borderId="22" xfId="76" applyFont="1" applyBorder="1" applyAlignment="1" applyProtection="1">
      <alignment vertical="center"/>
      <protection/>
    </xf>
    <xf numFmtId="0" fontId="10" fillId="0" borderId="22" xfId="76" applyFont="1" applyBorder="1" applyAlignment="1" applyProtection="1">
      <alignment horizontal="center" vertical="center"/>
      <protection/>
    </xf>
    <xf numFmtId="43" fontId="10" fillId="0" borderId="52" xfId="76" applyNumberFormat="1" applyFont="1" applyBorder="1" applyAlignment="1" applyProtection="1">
      <alignment horizontal="center" vertical="center"/>
      <protection/>
    </xf>
    <xf numFmtId="43" fontId="10" fillId="0" borderId="10" xfId="76" applyNumberFormat="1" applyFont="1" applyBorder="1" applyAlignment="1" applyProtection="1">
      <alignment horizontal="center" vertical="center"/>
      <protection/>
    </xf>
    <xf numFmtId="0" fontId="10" fillId="0" borderId="10" xfId="76" applyFont="1" applyBorder="1" applyAlignment="1" applyProtection="1">
      <alignment horizontal="center" vertical="center" wrapText="1"/>
      <protection/>
    </xf>
    <xf numFmtId="0" fontId="10" fillId="0" borderId="44" xfId="76" applyFont="1" applyBorder="1" applyAlignment="1" applyProtection="1">
      <alignment horizontal="center" vertical="center"/>
      <protection/>
    </xf>
    <xf numFmtId="0" fontId="10" fillId="0" borderId="53" xfId="76" applyFont="1" applyBorder="1" applyAlignment="1" applyProtection="1">
      <alignment vertical="center"/>
      <protection/>
    </xf>
    <xf numFmtId="0" fontId="44" fillId="0" borderId="52" xfId="76" applyFont="1" applyBorder="1" applyAlignment="1" applyProtection="1">
      <alignment horizontal="center" vertical="center"/>
      <protection/>
    </xf>
    <xf numFmtId="179" fontId="10" fillId="0" borderId="52" xfId="76" applyNumberFormat="1" applyFont="1" applyBorder="1" applyAlignment="1" applyProtection="1">
      <alignment horizontal="right" vertical="center"/>
      <protection/>
    </xf>
    <xf numFmtId="0" fontId="10" fillId="0" borderId="53" xfId="76" applyFont="1" applyBorder="1" applyAlignment="1" applyProtection="1">
      <alignment horizontal="center" vertical="center" wrapText="1"/>
      <protection/>
    </xf>
    <xf numFmtId="0" fontId="10" fillId="0" borderId="44" xfId="76" applyFont="1" applyBorder="1" applyAlignment="1" applyProtection="1">
      <alignment horizontal="center" vertical="center"/>
      <protection/>
    </xf>
    <xf numFmtId="0" fontId="22" fillId="0" borderId="9" xfId="22" applyNumberFormat="1" applyFont="1" applyBorder="1">
      <alignment vertical="center"/>
      <protection/>
    </xf>
    <xf numFmtId="0" fontId="5" fillId="0" borderId="46" xfId="76" applyFont="1" applyBorder="1" applyAlignment="1" applyProtection="1">
      <alignment horizontal="center" vertical="center"/>
      <protection/>
    </xf>
    <xf numFmtId="179" fontId="11" fillId="0" borderId="9" xfId="119" applyNumberFormat="1" applyBorder="1">
      <alignment/>
      <protection/>
    </xf>
    <xf numFmtId="179" fontId="11" fillId="0" borderId="9" xfId="115" applyNumberFormat="1" applyBorder="1">
      <alignment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0" fontId="23" fillId="0" borderId="17" xfId="0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 applyProtection="1">
      <alignment horizontal="right" vertical="center"/>
      <protection/>
    </xf>
    <xf numFmtId="0" fontId="24" fillId="0" borderId="9" xfId="0" applyFont="1" applyFill="1" applyBorder="1" applyAlignment="1" applyProtection="1">
      <alignment vertical="center"/>
      <protection/>
    </xf>
    <xf numFmtId="49" fontId="9" fillId="0" borderId="46" xfId="64" applyNumberFormat="1" applyFont="1" applyBorder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4" fillId="0" borderId="9" xfId="0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/>
      <protection/>
    </xf>
    <xf numFmtId="49" fontId="9" fillId="0" borderId="46" xfId="88" applyNumberFormat="1" applyFont="1" applyBorder="1">
      <alignment vertical="center"/>
      <protection/>
    </xf>
    <xf numFmtId="49" fontId="9" fillId="0" borderId="46" xfId="95" applyNumberFormat="1" applyFont="1" applyBorder="1">
      <alignment vertical="center"/>
      <protection/>
    </xf>
    <xf numFmtId="49" fontId="9" fillId="0" borderId="46" xfId="98" applyNumberFormat="1" applyFont="1" applyBorder="1">
      <alignment vertical="center"/>
      <protection/>
    </xf>
    <xf numFmtId="0" fontId="13" fillId="0" borderId="26" xfId="0" applyFont="1" applyFill="1" applyBorder="1" applyAlignment="1" applyProtection="1">
      <alignment horizontal="right" vertical="center"/>
      <protection/>
    </xf>
    <xf numFmtId="49" fontId="9" fillId="0" borderId="46" xfId="87" applyNumberFormat="1" applyFont="1" applyBorder="1">
      <alignment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49" fontId="9" fillId="0" borderId="46" xfId="97" applyNumberFormat="1" applyFont="1" applyBorder="1">
      <alignment vertical="center"/>
      <protection/>
    </xf>
    <xf numFmtId="49" fontId="9" fillId="0" borderId="46" xfId="108" applyNumberFormat="1" applyFont="1" applyBorder="1">
      <alignment vertical="center"/>
      <protection/>
    </xf>
    <xf numFmtId="49" fontId="9" fillId="0" borderId="46" xfId="105" applyNumberFormat="1" applyFont="1" applyBorder="1">
      <alignment vertical="center"/>
      <protection/>
    </xf>
    <xf numFmtId="49" fontId="9" fillId="0" borderId="46" xfId="114" applyNumberFormat="1" applyFont="1" applyBorder="1">
      <alignment vertical="center"/>
      <protection/>
    </xf>
    <xf numFmtId="49" fontId="9" fillId="0" borderId="46" xfId="121" applyNumberFormat="1" applyFont="1" applyBorder="1">
      <alignment vertical="center"/>
      <protection/>
    </xf>
    <xf numFmtId="0" fontId="0" fillId="0" borderId="9" xfId="0" applyFill="1" applyBorder="1" applyAlignment="1" applyProtection="1">
      <alignment/>
      <protection/>
    </xf>
    <xf numFmtId="43" fontId="0" fillId="0" borderId="9" xfId="0" applyNumberFormat="1" applyFill="1" applyBorder="1" applyAlignment="1" applyProtection="1">
      <alignment/>
      <protection/>
    </xf>
    <xf numFmtId="0" fontId="10" fillId="0" borderId="0" xfId="76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43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43" fontId="5" fillId="0" borderId="54" xfId="0" applyNumberFormat="1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43" fontId="5" fillId="0" borderId="46" xfId="0" applyNumberFormat="1" applyFont="1" applyFill="1" applyBorder="1" applyAlignment="1" applyProtection="1">
      <alignment horizontal="center" vertical="center" shrinkToFit="1"/>
      <protection/>
    </xf>
    <xf numFmtId="43" fontId="5" fillId="0" borderId="56" xfId="0" applyNumberFormat="1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43" fontId="5" fillId="0" borderId="41" xfId="0" applyNumberFormat="1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43" fontId="5" fillId="0" borderId="12" xfId="0" applyNumberFormat="1" applyFont="1" applyFill="1" applyBorder="1" applyAlignment="1" applyProtection="1">
      <alignment horizontal="center" vertical="center" shrinkToFit="1"/>
      <protection/>
    </xf>
    <xf numFmtId="4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left" vertical="center" shrinkToFit="1"/>
      <protection/>
    </xf>
    <xf numFmtId="179" fontId="21" fillId="0" borderId="9" xfId="28" applyNumberFormat="1" applyBorder="1" applyAlignment="1">
      <alignment horizontal="right" vertical="center"/>
      <protection/>
    </xf>
    <xf numFmtId="179" fontId="8" fillId="0" borderId="9" xfId="0" applyNumberFormat="1" applyFont="1" applyFill="1" applyBorder="1" applyAlignment="1" applyProtection="1">
      <alignment horizontal="left" vertical="center" shrinkToFit="1"/>
      <protection/>
    </xf>
    <xf numFmtId="179" fontId="1" fillId="0" borderId="9" xfId="28" applyNumberFormat="1" applyFont="1" applyBorder="1" applyAlignment="1">
      <alignment horizontal="righ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left" vertical="center" shrinkToFit="1"/>
      <protection/>
    </xf>
    <xf numFmtId="179" fontId="25" fillId="0" borderId="9" xfId="55" applyNumberFormat="1" applyFont="1" applyBorder="1" applyAlignment="1">
      <alignment horizontal="right" vertical="center"/>
      <protection/>
    </xf>
    <xf numFmtId="179" fontId="13" fillId="0" borderId="9" xfId="0" applyNumberFormat="1" applyFont="1" applyBorder="1" applyAlignment="1">
      <alignment horizontal="right" vertical="center" shrinkToFit="1"/>
    </xf>
    <xf numFmtId="179" fontId="5" fillId="0" borderId="15" xfId="0" applyNumberFormat="1" applyFont="1" applyFill="1" applyBorder="1" applyAlignment="1" applyProtection="1">
      <alignment horizontal="right" vertical="center" shrinkToFit="1"/>
      <protection/>
    </xf>
    <xf numFmtId="179" fontId="5" fillId="0" borderId="9" xfId="0" applyNumberFormat="1" applyFont="1" applyFill="1" applyBorder="1" applyAlignment="1" applyProtection="1">
      <alignment horizontal="right" vertical="center" shrinkToFit="1"/>
      <protection/>
    </xf>
    <xf numFmtId="179" fontId="13" fillId="0" borderId="9" xfId="0" applyNumberFormat="1" applyFont="1" applyFill="1" applyBorder="1" applyAlignment="1" applyProtection="1">
      <alignment horizontal="right" vertical="center" shrinkToFit="1"/>
      <protection/>
    </xf>
    <xf numFmtId="179" fontId="25" fillId="0" borderId="9" xfId="77" applyNumberFormat="1" applyFont="1" applyBorder="1" applyAlignment="1">
      <alignment horizontal="right" vertical="center"/>
      <protection/>
    </xf>
    <xf numFmtId="179" fontId="5" fillId="0" borderId="16" xfId="0" applyNumberFormat="1" applyFont="1" applyFill="1" applyBorder="1" applyAlignment="1" applyProtection="1">
      <alignment horizontal="right" vertical="center" shrinkToFi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79" fontId="13" fillId="0" borderId="16" xfId="0" applyNumberFormat="1" applyFont="1" applyFill="1" applyBorder="1" applyAlignment="1" applyProtection="1">
      <alignment horizontal="right" vertical="center" shrinkToFit="1"/>
      <protection/>
    </xf>
    <xf numFmtId="179" fontId="5" fillId="0" borderId="16" xfId="0" applyNumberFormat="1" applyFont="1" applyFill="1" applyBorder="1" applyAlignment="1" applyProtection="1">
      <alignment horizontal="left" vertical="center" shrinkToFit="1"/>
      <protection/>
    </xf>
    <xf numFmtId="179" fontId="5" fillId="0" borderId="16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79" fontId="8" fillId="0" borderId="9" xfId="0" applyNumberFormat="1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left" vertical="center"/>
      <protection/>
    </xf>
    <xf numFmtId="179" fontId="8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179" fontId="8" fillId="0" borderId="9" xfId="0" applyNumberFormat="1" applyFont="1" applyFill="1" applyBorder="1" applyAlignment="1" applyProtection="1">
      <alignment horizontal="left" vertical="center" shrinkToFit="1"/>
      <protection/>
    </xf>
    <xf numFmtId="179" fontId="8" fillId="0" borderId="9" xfId="0" applyNumberFormat="1" applyFont="1" applyFill="1" applyBorder="1" applyAlignment="1" applyProtection="1">
      <alignment horizontal="right" vertical="center" shrinkToFit="1"/>
      <protection/>
    </xf>
    <xf numFmtId="179" fontId="16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10" fillId="0" borderId="30" xfId="76" applyFont="1" applyBorder="1" applyAlignment="1" applyProtection="1">
      <alignment horizontal="center" vertical="center"/>
      <protection/>
    </xf>
    <xf numFmtId="0" fontId="5" fillId="0" borderId="22" xfId="76" applyFont="1" applyBorder="1" applyAlignment="1" applyProtection="1">
      <alignment horizontal="center" vertical="center"/>
      <protection/>
    </xf>
    <xf numFmtId="0" fontId="10" fillId="0" borderId="12" xfId="76" applyFont="1" applyBorder="1" applyAlignment="1" applyProtection="1">
      <alignment horizontal="center" vertical="center"/>
      <protection/>
    </xf>
    <xf numFmtId="0" fontId="10" fillId="0" borderId="60" xfId="76" applyFont="1" applyBorder="1" applyAlignment="1" applyProtection="1">
      <alignment horizontal="center" vertical="center"/>
      <protection/>
    </xf>
    <xf numFmtId="0" fontId="5" fillId="0" borderId="53" xfId="76" applyFont="1" applyBorder="1" applyAlignment="1" applyProtection="1">
      <alignment horizontal="center" vertical="center"/>
      <protection/>
    </xf>
    <xf numFmtId="0" fontId="10" fillId="0" borderId="12" xfId="76" applyFont="1" applyBorder="1" applyAlignment="1" applyProtection="1">
      <alignment horizontal="center" vertical="center" wrapText="1"/>
      <protection/>
    </xf>
    <xf numFmtId="0" fontId="10" fillId="0" borderId="12" xfId="76" applyFont="1" applyBorder="1" applyAlignment="1" applyProtection="1">
      <alignment horizontal="center" vertical="center"/>
      <protection/>
    </xf>
    <xf numFmtId="0" fontId="10" fillId="0" borderId="60" xfId="76" applyFont="1" applyBorder="1" applyAlignment="1" applyProtection="1">
      <alignment horizontal="center" vertical="center"/>
      <protection/>
    </xf>
    <xf numFmtId="0" fontId="5" fillId="0" borderId="45" xfId="76" applyFont="1" applyBorder="1" applyAlignment="1" applyProtection="1">
      <alignment horizontal="center" vertical="center"/>
      <protection/>
    </xf>
    <xf numFmtId="0" fontId="10" fillId="0" borderId="61" xfId="76" applyFont="1" applyBorder="1" applyAlignment="1" applyProtection="1">
      <alignment horizontal="center" vertical="center" wrapText="1"/>
      <protection/>
    </xf>
    <xf numFmtId="49" fontId="9" fillId="0" borderId="45" xfId="64" applyNumberFormat="1" applyFont="1" applyBorder="1">
      <alignment vertical="center"/>
      <protection/>
    </xf>
    <xf numFmtId="0" fontId="13" fillId="0" borderId="18" xfId="0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right" vertical="center"/>
      <protection/>
    </xf>
    <xf numFmtId="49" fontId="9" fillId="0" borderId="45" xfId="88" applyNumberFormat="1" applyFont="1" applyBorder="1">
      <alignment vertical="center"/>
      <protection/>
    </xf>
    <xf numFmtId="49" fontId="9" fillId="0" borderId="45" xfId="95" applyNumberFormat="1" applyFont="1" applyBorder="1">
      <alignment vertical="center"/>
      <protection/>
    </xf>
    <xf numFmtId="49" fontId="9" fillId="0" borderId="45" xfId="98" applyNumberFormat="1" applyFont="1" applyBorder="1">
      <alignment vertical="center"/>
      <protection/>
    </xf>
    <xf numFmtId="0" fontId="13" fillId="0" borderId="2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/>
      <protection/>
    </xf>
    <xf numFmtId="49" fontId="9" fillId="0" borderId="45" xfId="87" applyNumberFormat="1" applyFont="1" applyBorder="1">
      <alignment vertical="center"/>
      <protection/>
    </xf>
    <xf numFmtId="0" fontId="13" fillId="0" borderId="50" xfId="0" applyFont="1" applyFill="1" applyBorder="1" applyAlignment="1" applyProtection="1">
      <alignment horizontal="right" vertical="center"/>
      <protection/>
    </xf>
    <xf numFmtId="0" fontId="13" fillId="0" borderId="57" xfId="0" applyFont="1" applyFill="1" applyBorder="1" applyAlignment="1" applyProtection="1">
      <alignment horizontal="right" vertical="center"/>
      <protection/>
    </xf>
    <xf numFmtId="49" fontId="9" fillId="0" borderId="45" xfId="97" applyNumberFormat="1" applyFont="1" applyBorder="1">
      <alignment vertical="center"/>
      <protection/>
    </xf>
    <xf numFmtId="49" fontId="9" fillId="0" borderId="45" xfId="108" applyNumberFormat="1" applyFont="1" applyBorder="1">
      <alignment vertical="center"/>
      <protection/>
    </xf>
    <xf numFmtId="49" fontId="9" fillId="0" borderId="45" xfId="105" applyNumberFormat="1" applyFont="1" applyBorder="1">
      <alignment vertical="center"/>
      <protection/>
    </xf>
    <xf numFmtId="49" fontId="9" fillId="0" borderId="45" xfId="114" applyNumberFormat="1" applyFont="1" applyBorder="1">
      <alignment vertical="center"/>
      <protection/>
    </xf>
    <xf numFmtId="49" fontId="9" fillId="0" borderId="45" xfId="121" applyNumberFormat="1" applyFont="1" applyBorder="1">
      <alignment vertical="center"/>
      <protection/>
    </xf>
    <xf numFmtId="43" fontId="26" fillId="0" borderId="0" xfId="0" applyNumberFormat="1" applyFont="1" applyFill="1" applyAlignment="1" applyProtection="1">
      <alignment/>
      <protection/>
    </xf>
    <xf numFmtId="43" fontId="13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43" fontId="13" fillId="0" borderId="14" xfId="0" applyNumberFormat="1" applyFont="1" applyFill="1" applyBorder="1" applyAlignment="1" applyProtection="1">
      <alignment horizontal="center" vertical="center" wrapText="1" shrinkToFit="1"/>
      <protection/>
    </xf>
    <xf numFmtId="43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79" applyNumberFormat="1" applyFont="1" applyBorder="1">
      <alignment vertical="center"/>
      <protection/>
    </xf>
    <xf numFmtId="179" fontId="21" fillId="0" borderId="9" xfId="28" applyNumberFormat="1" applyBorder="1">
      <alignment vertical="center"/>
      <protection/>
    </xf>
    <xf numFmtId="43" fontId="0" fillId="0" borderId="9" xfId="0" applyNumberForma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43" fontId="22" fillId="0" borderId="9" xfId="75" applyNumberFormat="1" applyFont="1" applyBorder="1">
      <alignment vertical="center"/>
      <protection/>
    </xf>
    <xf numFmtId="43" fontId="13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14" xfId="0" applyFont="1" applyFill="1" applyBorder="1" applyAlignment="1" applyProtection="1">
      <alignment horizontal="center" vertical="center" wrapText="1" shrinkToFit="1"/>
      <protection/>
    </xf>
    <xf numFmtId="43" fontId="0" fillId="0" borderId="0" xfId="0" applyNumberFormat="1" applyFill="1" applyAlignment="1" applyProtection="1">
      <alignment horizontal="center" vertical="center"/>
      <protection/>
    </xf>
    <xf numFmtId="43" fontId="2" fillId="0" borderId="0" xfId="0" applyNumberFormat="1" applyFont="1" applyFill="1" applyAlignment="1" applyProtection="1">
      <alignment horizontal="center" vertical="center"/>
      <protection/>
    </xf>
    <xf numFmtId="179" fontId="1" fillId="0" borderId="9" xfId="28" applyNumberFormat="1" applyFont="1" applyBorder="1">
      <alignment vertical="center"/>
      <protection/>
    </xf>
    <xf numFmtId="179" fontId="5" fillId="0" borderId="50" xfId="0" applyNumberFormat="1" applyFont="1" applyBorder="1" applyAlignment="1">
      <alignment horizontal="right" vertical="center" shrinkToFit="1"/>
    </xf>
    <xf numFmtId="179" fontId="25" fillId="0" borderId="9" xfId="55" applyNumberFormat="1" applyFont="1" applyBorder="1" applyAlignment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9" fontId="5" fillId="0" borderId="62" xfId="0" applyNumberFormat="1" applyFont="1" applyFill="1" applyBorder="1" applyAlignment="1" applyProtection="1">
      <alignment horizontal="left" vertical="center" shrinkToFit="1"/>
      <protection/>
    </xf>
    <xf numFmtId="179" fontId="5" fillId="0" borderId="15" xfId="0" applyNumberFormat="1" applyFont="1" applyFill="1" applyBorder="1" applyAlignment="1" applyProtection="1">
      <alignment horizontal="center" vertical="center" shrinkToFit="1"/>
      <protection/>
    </xf>
    <xf numFmtId="179" fontId="5" fillId="0" borderId="45" xfId="0" applyNumberFormat="1" applyFont="1" applyFill="1" applyBorder="1" applyAlignment="1" applyProtection="1">
      <alignment horizontal="left" vertical="center" shrinkToFit="1"/>
      <protection/>
    </xf>
    <xf numFmtId="179" fontId="5" fillId="0" borderId="9" xfId="0" applyNumberFormat="1" applyFont="1" applyFill="1" applyBorder="1" applyAlignment="1" applyProtection="1">
      <alignment horizontal="center" vertical="center" shrinkToFit="1"/>
      <protection/>
    </xf>
    <xf numFmtId="179" fontId="25" fillId="0" borderId="9" xfId="77" applyNumberFormat="1" applyFont="1" applyBorder="1" applyAlignment="1">
      <alignment horizontal="center" vertical="center"/>
      <protection/>
    </xf>
    <xf numFmtId="179" fontId="5" fillId="0" borderId="16" xfId="0" applyNumberFormat="1" applyFont="1" applyFill="1" applyBorder="1" applyAlignment="1" applyProtection="1">
      <alignment horizontal="center" vertical="center" shrinkToFit="1"/>
      <protection/>
    </xf>
    <xf numFmtId="179" fontId="8" fillId="0" borderId="9" xfId="0" applyNumberFormat="1" applyFont="1" applyFill="1" applyBorder="1" applyAlignment="1" applyProtection="1">
      <alignment horizontal="center" vertical="center" shrinkToFit="1"/>
      <protection/>
    </xf>
    <xf numFmtId="179" fontId="5" fillId="0" borderId="14" xfId="0" applyNumberFormat="1" applyFont="1" applyBorder="1" applyAlignment="1">
      <alignment horizontal="right" vertical="center" shrinkToFit="1"/>
    </xf>
    <xf numFmtId="0" fontId="8" fillId="0" borderId="45" xfId="0" applyFont="1" applyFill="1" applyBorder="1" applyAlignment="1" applyProtection="1">
      <alignment horizontal="center" vertical="center" shrinkToFit="1"/>
      <protection/>
    </xf>
    <xf numFmtId="179" fontId="8" fillId="0" borderId="50" xfId="0" applyNumberFormat="1" applyFont="1" applyFill="1" applyBorder="1" applyAlignment="1" applyProtection="1">
      <alignment horizontal="center" vertical="center" shrinkToFit="1"/>
      <protection/>
    </xf>
    <xf numFmtId="43" fontId="0" fillId="0" borderId="0" xfId="0" applyNumberFormat="1" applyFill="1" applyBorder="1" applyAlignment="1" applyProtection="1">
      <alignment horizontal="center" vertical="center"/>
      <protection/>
    </xf>
  </cellXfs>
  <cellStyles count="11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6.一般公共预算支出表_3" xfId="20"/>
    <cellStyle name="常规_3-支出预算总表_14" xfId="21"/>
    <cellStyle name="常规_3-支出预算总表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1-部门收支预算总表_1" xfId="28"/>
    <cellStyle name="Percent" xfId="29"/>
    <cellStyle name="Followed Hyperlink" xfId="30"/>
    <cellStyle name="常规_3-支出预算总表_9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_1-部门收支预算总表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_1-部门收支预算总表_3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_3-支出预算总表_1" xfId="64"/>
    <cellStyle name="强调文字颜色 5" xfId="65"/>
    <cellStyle name="40% - 强调文字颜色 5" xfId="66"/>
    <cellStyle name="60% - 强调文字颜色 5" xfId="67"/>
    <cellStyle name="常规_3-支出预算总表_2" xfId="68"/>
    <cellStyle name="强调文字颜色 6" xfId="69"/>
    <cellStyle name="40% - 强调文字颜色 6" xfId="70"/>
    <cellStyle name="60% - 强调文字颜色 6" xfId="71"/>
    <cellStyle name="常规_6.一般公共预算支出表_2" xfId="72"/>
    <cellStyle name="常规_3-支出预算总表_13" xfId="73"/>
    <cellStyle name="常规_3-支出预算总表_4" xfId="74"/>
    <cellStyle name="常规_3-支出预算总表_5" xfId="75"/>
    <cellStyle name="常规 2" xfId="76"/>
    <cellStyle name="常规_1-部门收支预算总表_2" xfId="77"/>
    <cellStyle name="常规_3-支出预算总表_3" xfId="78"/>
    <cellStyle name="常规_2-部门收入预算总表" xfId="79"/>
    <cellStyle name="常规_3-支出预算总表_6" xfId="80"/>
    <cellStyle name="常规_3-支出预算总表_7" xfId="81"/>
    <cellStyle name="常规_3-支出预算总表_8" xfId="82"/>
    <cellStyle name="常规_3-支出预算总表_10" xfId="83"/>
    <cellStyle name="常规_3-支出预算总表_11" xfId="84"/>
    <cellStyle name="常规_3-支出预算总表_12" xfId="85"/>
    <cellStyle name="常规_6.一般公共预算支出表_1" xfId="86"/>
    <cellStyle name="常规_3-支出预算总表_20" xfId="87"/>
    <cellStyle name="常规_3-支出预算总表_15" xfId="88"/>
    <cellStyle name="常规_6.一般公共预算支出表_4" xfId="89"/>
    <cellStyle name="常规_6.一般公共预算支出表_5" xfId="90"/>
    <cellStyle name="常规_3-支出预算总表_21" xfId="91"/>
    <cellStyle name="常规_3-支出预算总表_16" xfId="92"/>
    <cellStyle name="常规_6.一般公共预算支出表_6" xfId="93"/>
    <cellStyle name="常规_3-支出预算总表_22" xfId="94"/>
    <cellStyle name="常规_3-支出预算总表_17" xfId="95"/>
    <cellStyle name="常规_6.一般公共预算支出表_7" xfId="96"/>
    <cellStyle name="常规_3-支出预算总表_23" xfId="97"/>
    <cellStyle name="常规_3-支出预算总表_18" xfId="98"/>
    <cellStyle name="常规_6.一般公共预算支出表_8" xfId="99"/>
    <cellStyle name="常规_3-支出预算总表_24" xfId="100"/>
    <cellStyle name="常规_3-支出预算总表_19" xfId="101"/>
    <cellStyle name="常规_6.一般公共预算支出表_9" xfId="102"/>
    <cellStyle name="常规_3-支出预算总表_30" xfId="103"/>
    <cellStyle name="常规_3-支出预算总表_25" xfId="104"/>
    <cellStyle name="常规_3-支出预算总表_31" xfId="105"/>
    <cellStyle name="常规_3-支出预算总表_26" xfId="106"/>
    <cellStyle name="常规_3-支出预算总表_32" xfId="107"/>
    <cellStyle name="常规_3-支出预算总表_27" xfId="108"/>
    <cellStyle name="常规_3-支出预算总表_33" xfId="109"/>
    <cellStyle name="常规_3-支出预算总表_28" xfId="110"/>
    <cellStyle name="常规_3-支出预算总表_34" xfId="111"/>
    <cellStyle name="常规_3-支出预算总表_29" xfId="112"/>
    <cellStyle name="常规_3-支出预算总表_40" xfId="113"/>
    <cellStyle name="常规_3-支出预算总表_35" xfId="114"/>
    <cellStyle name="常规_3-支出预算总表_41" xfId="115"/>
    <cellStyle name="常规_3-支出预算总表_36" xfId="116"/>
    <cellStyle name="常规_3-支出预算总表_42" xfId="117"/>
    <cellStyle name="常规_3-支出预算总表_37" xfId="118"/>
    <cellStyle name="常规_3-支出预算总表_43" xfId="119"/>
    <cellStyle name="常规_3-支出预算总表_38" xfId="120"/>
    <cellStyle name="常规_3-支出预算总表_39" xfId="121"/>
    <cellStyle name="常规_6.一般公共预算支出表" xfId="122"/>
    <cellStyle name="常规_6.一般公共预算支出表_10" xfId="123"/>
    <cellStyle name="常规_6.一般公共预算支出表_11" xfId="124"/>
    <cellStyle name="常规_6.一般公共预算支出表_12" xfId="125"/>
    <cellStyle name="常规_来源明细表(单位-科目)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" sqref="A2:F2"/>
    </sheetView>
  </sheetViews>
  <sheetFormatPr defaultColWidth="9.140625" defaultRowHeight="12.75"/>
  <cols>
    <col min="1" max="1" width="33.421875" style="1" customWidth="1"/>
    <col min="2" max="2" width="18.57421875" style="118" customWidth="1"/>
    <col min="3" max="3" width="30.28125" style="1" customWidth="1"/>
    <col min="4" max="4" width="17.28125" style="373" customWidth="1"/>
    <col min="5" max="5" width="16.28125" style="373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5" s="147" customFormat="1" ht="15.75" customHeight="1">
      <c r="A1" s="147" t="s">
        <v>0</v>
      </c>
      <c r="B1" s="98"/>
      <c r="D1" s="374"/>
      <c r="E1" s="374"/>
    </row>
    <row r="2" spans="1:6" s="289" customFormat="1" ht="39.75" customHeight="1">
      <c r="A2" s="4" t="s">
        <v>1</v>
      </c>
      <c r="B2" s="119"/>
      <c r="C2" s="4"/>
      <c r="D2" s="119"/>
      <c r="E2" s="119"/>
      <c r="F2" s="4"/>
    </row>
    <row r="3" ht="14.25">
      <c r="F3" s="17"/>
    </row>
    <row r="4" spans="1:6" ht="19.5" customHeight="1">
      <c r="A4" s="146" t="s">
        <v>2</v>
      </c>
      <c r="F4" s="17" t="s">
        <v>3</v>
      </c>
    </row>
    <row r="5" spans="1:6" ht="15" customHeight="1">
      <c r="A5" s="168" t="s">
        <v>4</v>
      </c>
      <c r="B5" s="290" t="s">
        <v>5</v>
      </c>
      <c r="C5" s="168" t="s">
        <v>6</v>
      </c>
      <c r="D5" s="290"/>
      <c r="E5" s="290"/>
      <c r="F5" s="168" t="s">
        <v>5</v>
      </c>
    </row>
    <row r="6" spans="1:6" ht="15" customHeight="1">
      <c r="A6" s="291" t="s">
        <v>7</v>
      </c>
      <c r="B6" s="292" t="s">
        <v>8</v>
      </c>
      <c r="C6" s="293" t="s">
        <v>9</v>
      </c>
      <c r="D6" s="294" t="s">
        <v>8</v>
      </c>
      <c r="E6" s="295"/>
      <c r="F6" s="296"/>
    </row>
    <row r="7" spans="1:6" ht="27.75" customHeight="1">
      <c r="A7" s="297"/>
      <c r="B7" s="298"/>
      <c r="C7" s="299"/>
      <c r="D7" s="300" t="s">
        <v>10</v>
      </c>
      <c r="E7" s="301" t="s">
        <v>11</v>
      </c>
      <c r="F7" s="302" t="s">
        <v>12</v>
      </c>
    </row>
    <row r="8" spans="1:6" ht="13.5" customHeight="1">
      <c r="A8" s="316" t="s">
        <v>13</v>
      </c>
      <c r="B8" s="375">
        <v>2012399</v>
      </c>
      <c r="C8" s="305" t="s">
        <v>14</v>
      </c>
      <c r="D8" s="375">
        <v>2012399</v>
      </c>
      <c r="E8" s="375">
        <v>2012399</v>
      </c>
      <c r="F8" s="376"/>
    </row>
    <row r="9" spans="1:6" ht="13.5" customHeight="1">
      <c r="A9" s="321" t="s">
        <v>15</v>
      </c>
      <c r="B9" s="375">
        <v>2012399</v>
      </c>
      <c r="C9" s="308" t="s">
        <v>16</v>
      </c>
      <c r="D9" s="377">
        <v>1711382</v>
      </c>
      <c r="E9" s="377">
        <v>1711382</v>
      </c>
      <c r="F9" s="376"/>
    </row>
    <row r="10" spans="1:6" ht="13.5" customHeight="1">
      <c r="A10" s="378" t="s">
        <v>17</v>
      </c>
      <c r="B10" s="319"/>
      <c r="C10" s="379" t="s">
        <v>18</v>
      </c>
      <c r="D10" s="380"/>
      <c r="E10" s="380"/>
      <c r="F10" s="376"/>
    </row>
    <row r="11" spans="1:6" ht="13.5" customHeight="1">
      <c r="A11" s="316" t="s">
        <v>19</v>
      </c>
      <c r="B11" s="13"/>
      <c r="C11" s="381" t="s">
        <v>20</v>
      </c>
      <c r="D11" s="382"/>
      <c r="E11" s="382"/>
      <c r="F11" s="376"/>
    </row>
    <row r="12" spans="1:6" ht="13.5" customHeight="1">
      <c r="A12" s="316" t="s">
        <v>21</v>
      </c>
      <c r="B12" s="13"/>
      <c r="C12" s="381" t="s">
        <v>22</v>
      </c>
      <c r="D12" s="382"/>
      <c r="E12" s="382"/>
      <c r="F12" s="376"/>
    </row>
    <row r="13" spans="1:6" ht="13.5" customHeight="1">
      <c r="A13" s="316" t="s">
        <v>23</v>
      </c>
      <c r="B13" s="13"/>
      <c r="C13" s="381" t="s">
        <v>24</v>
      </c>
      <c r="D13" s="382"/>
      <c r="E13" s="382"/>
      <c r="F13" s="376"/>
    </row>
    <row r="14" spans="1:6" ht="13.5" customHeight="1">
      <c r="A14" s="316"/>
      <c r="B14" s="13"/>
      <c r="C14" s="381" t="s">
        <v>25</v>
      </c>
      <c r="D14" s="382"/>
      <c r="E14" s="382"/>
      <c r="F14" s="376"/>
    </row>
    <row r="15" spans="1:6" ht="13.5" customHeight="1">
      <c r="A15" s="321" t="s">
        <v>5</v>
      </c>
      <c r="B15" s="312"/>
      <c r="C15" s="381" t="s">
        <v>26</v>
      </c>
      <c r="D15" s="382"/>
      <c r="E15" s="382"/>
      <c r="F15" s="376"/>
    </row>
    <row r="16" spans="1:6" ht="13.5" customHeight="1">
      <c r="A16" s="316" t="s">
        <v>5</v>
      </c>
      <c r="B16" s="312"/>
      <c r="C16" s="381" t="s">
        <v>27</v>
      </c>
      <c r="D16" s="383">
        <v>125888</v>
      </c>
      <c r="E16" s="383">
        <v>125888</v>
      </c>
      <c r="F16" s="376"/>
    </row>
    <row r="17" spans="1:6" ht="13.5" customHeight="1">
      <c r="A17" s="316" t="s">
        <v>5</v>
      </c>
      <c r="B17" s="312"/>
      <c r="C17" s="381" t="s">
        <v>28</v>
      </c>
      <c r="D17" s="382">
        <v>62522</v>
      </c>
      <c r="E17" s="382">
        <v>62522</v>
      </c>
      <c r="F17" s="376"/>
    </row>
    <row r="18" spans="1:6" ht="13.5" customHeight="1">
      <c r="A18" s="316" t="s">
        <v>5</v>
      </c>
      <c r="B18" s="312"/>
      <c r="C18" s="381" t="s">
        <v>29</v>
      </c>
      <c r="D18" s="382"/>
      <c r="E18" s="382"/>
      <c r="F18" s="376"/>
    </row>
    <row r="19" spans="1:6" ht="13.5" customHeight="1">
      <c r="A19" s="316" t="s">
        <v>5</v>
      </c>
      <c r="B19" s="312"/>
      <c r="C19" s="381" t="s">
        <v>30</v>
      </c>
      <c r="D19" s="382"/>
      <c r="E19" s="382"/>
      <c r="F19" s="376"/>
    </row>
    <row r="20" spans="1:6" ht="13.5" customHeight="1">
      <c r="A20" s="316" t="s">
        <v>5</v>
      </c>
      <c r="B20" s="312"/>
      <c r="C20" s="381" t="s">
        <v>31</v>
      </c>
      <c r="D20" s="382"/>
      <c r="E20" s="382"/>
      <c r="F20" s="376"/>
    </row>
    <row r="21" spans="1:6" ht="13.5" customHeight="1">
      <c r="A21" s="316" t="s">
        <v>5</v>
      </c>
      <c r="B21" s="312"/>
      <c r="C21" s="381" t="s">
        <v>32</v>
      </c>
      <c r="D21" s="382"/>
      <c r="E21" s="382"/>
      <c r="F21" s="376"/>
    </row>
    <row r="22" spans="1:6" ht="13.5" customHeight="1">
      <c r="A22" s="316" t="s">
        <v>5</v>
      </c>
      <c r="B22" s="312"/>
      <c r="C22" s="381" t="s">
        <v>33</v>
      </c>
      <c r="D22" s="382"/>
      <c r="E22" s="382"/>
      <c r="F22" s="376"/>
    </row>
    <row r="23" spans="1:6" ht="13.5" customHeight="1">
      <c r="A23" s="316" t="s">
        <v>5</v>
      </c>
      <c r="B23" s="312"/>
      <c r="C23" s="381" t="s">
        <v>34</v>
      </c>
      <c r="D23" s="382"/>
      <c r="E23" s="382"/>
      <c r="F23" s="376"/>
    </row>
    <row r="24" spans="1:6" ht="13.5" customHeight="1">
      <c r="A24" s="316" t="s">
        <v>5</v>
      </c>
      <c r="B24" s="312"/>
      <c r="C24" s="381" t="s">
        <v>35</v>
      </c>
      <c r="D24" s="382"/>
      <c r="E24" s="382"/>
      <c r="F24" s="376"/>
    </row>
    <row r="25" spans="1:6" ht="13.5" customHeight="1">
      <c r="A25" s="316" t="s">
        <v>5</v>
      </c>
      <c r="B25" s="312"/>
      <c r="C25" s="381" t="s">
        <v>36</v>
      </c>
      <c r="D25" s="382"/>
      <c r="E25" s="382"/>
      <c r="F25" s="376"/>
    </row>
    <row r="26" spans="1:6" ht="13.5" customHeight="1">
      <c r="A26" s="316" t="s">
        <v>5</v>
      </c>
      <c r="B26" s="312"/>
      <c r="C26" s="381" t="s">
        <v>37</v>
      </c>
      <c r="D26" s="382">
        <v>112607</v>
      </c>
      <c r="E26" s="382">
        <v>112607</v>
      </c>
      <c r="F26" s="376"/>
    </row>
    <row r="27" spans="1:6" ht="13.5" customHeight="1">
      <c r="A27" s="316" t="s">
        <v>5</v>
      </c>
      <c r="B27" s="312"/>
      <c r="C27" s="308" t="s">
        <v>38</v>
      </c>
      <c r="D27" s="384"/>
      <c r="E27" s="384"/>
      <c r="F27" s="13"/>
    </row>
    <row r="28" spans="1:6" ht="13.5" customHeight="1">
      <c r="A28" s="316" t="s">
        <v>5</v>
      </c>
      <c r="B28" s="312"/>
      <c r="C28" s="308" t="s">
        <v>39</v>
      </c>
      <c r="D28" s="382"/>
      <c r="E28" s="382"/>
      <c r="F28" s="13"/>
    </row>
    <row r="29" spans="1:6" ht="13.5" customHeight="1">
      <c r="A29" s="320" t="s">
        <v>40</v>
      </c>
      <c r="B29" s="312"/>
      <c r="C29" s="308"/>
      <c r="D29" s="382"/>
      <c r="E29" s="382"/>
      <c r="F29" s="13"/>
    </row>
    <row r="30" spans="1:6" ht="13.5" customHeight="1">
      <c r="A30" s="321" t="s">
        <v>41</v>
      </c>
      <c r="B30" s="312"/>
      <c r="C30" s="322" t="s">
        <v>42</v>
      </c>
      <c r="D30" s="382"/>
      <c r="E30" s="382"/>
      <c r="F30" s="13"/>
    </row>
    <row r="31" spans="1:6" ht="13.5" customHeight="1">
      <c r="A31" s="321" t="s">
        <v>43</v>
      </c>
      <c r="B31" s="13"/>
      <c r="C31" s="323" t="s">
        <v>41</v>
      </c>
      <c r="D31" s="385"/>
      <c r="E31" s="385"/>
      <c r="F31" s="13"/>
    </row>
    <row r="32" spans="1:6" ht="13.5" customHeight="1">
      <c r="A32" s="321"/>
      <c r="B32" s="386"/>
      <c r="C32" s="323" t="s">
        <v>44</v>
      </c>
      <c r="D32" s="382"/>
      <c r="E32" s="382"/>
      <c r="F32" s="13"/>
    </row>
    <row r="33" spans="1:6" ht="13.5" customHeight="1">
      <c r="A33" s="387" t="s">
        <v>45</v>
      </c>
      <c r="B33" s="375">
        <v>2012399</v>
      </c>
      <c r="C33" s="388" t="s">
        <v>46</v>
      </c>
      <c r="D33" s="385"/>
      <c r="E33" s="375">
        <v>2012399</v>
      </c>
      <c r="F33" s="13"/>
    </row>
    <row r="34" spans="1:6" ht="12.75">
      <c r="A34" s="329"/>
      <c r="B34" s="330"/>
      <c r="C34" s="329"/>
      <c r="D34" s="389"/>
      <c r="E34" s="389"/>
      <c r="F34" s="329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000000000000005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C2">
      <selection activeCell="F8" sqref="F8"/>
    </sheetView>
  </sheetViews>
  <sheetFormatPr defaultColWidth="9.140625" defaultRowHeight="12.75" customHeight="1"/>
  <cols>
    <col min="1" max="1" width="16.7109375" style="31" customWidth="1"/>
    <col min="2" max="2" width="24.57421875" style="31" customWidth="1"/>
    <col min="3" max="3" width="26.00390625" style="31" customWidth="1"/>
    <col min="4" max="4" width="29.421875" style="31" customWidth="1"/>
    <col min="5" max="5" width="14.28125" style="31" customWidth="1"/>
    <col min="6" max="6" width="11.00390625" style="31" customWidth="1"/>
    <col min="7" max="7" width="11.140625" style="31" customWidth="1"/>
    <col min="8" max="8" width="10.140625" style="31" customWidth="1"/>
    <col min="9" max="9" width="11.28125" style="31" customWidth="1"/>
    <col min="10" max="15" width="8.57421875" style="31" customWidth="1"/>
    <col min="16" max="16" width="9.00390625" style="31" customWidth="1"/>
    <col min="17" max="16384" width="8.8515625" style="32" customWidth="1"/>
  </cols>
  <sheetData>
    <row r="1" ht="12.75" customHeight="1">
      <c r="A1" s="33" t="s">
        <v>217</v>
      </c>
    </row>
    <row r="2" spans="3:15" ht="35.25" customHeight="1">
      <c r="C2" s="34" t="s">
        <v>218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7.5" customHeight="1">
      <c r="A3" s="35" t="s">
        <v>2</v>
      </c>
      <c r="B3" s="36"/>
      <c r="C3" s="36"/>
      <c r="D3" s="1"/>
      <c r="E3" s="1"/>
      <c r="F3" s="37"/>
      <c r="G3" s="17"/>
      <c r="H3" s="38"/>
      <c r="J3" s="17"/>
      <c r="K3" s="63"/>
      <c r="L3" s="63"/>
      <c r="M3" s="63"/>
      <c r="N3" s="64" t="s">
        <v>219</v>
      </c>
      <c r="O3" s="63"/>
    </row>
    <row r="4" spans="1:15" ht="30" customHeight="1">
      <c r="A4" s="39" t="s">
        <v>72</v>
      </c>
      <c r="B4" s="40" t="s">
        <v>220</v>
      </c>
      <c r="C4" s="41" t="s">
        <v>221</v>
      </c>
      <c r="D4" s="42" t="s">
        <v>222</v>
      </c>
      <c r="E4" s="42" t="s">
        <v>223</v>
      </c>
      <c r="F4" s="43" t="s">
        <v>224</v>
      </c>
      <c r="G4" s="43"/>
      <c r="H4" s="43"/>
      <c r="I4" s="43"/>
      <c r="J4" s="43"/>
      <c r="K4" s="43"/>
      <c r="L4" s="43" t="s">
        <v>225</v>
      </c>
      <c r="M4" s="43" t="s">
        <v>226</v>
      </c>
      <c r="N4" s="43" t="s">
        <v>227</v>
      </c>
      <c r="O4" s="65" t="s">
        <v>228</v>
      </c>
    </row>
    <row r="5" spans="1:15" ht="27.75" customHeight="1">
      <c r="A5" s="44"/>
      <c r="B5" s="45"/>
      <c r="C5" s="41"/>
      <c r="D5" s="42"/>
      <c r="E5" s="42"/>
      <c r="F5" s="42" t="s">
        <v>50</v>
      </c>
      <c r="G5" s="42" t="s">
        <v>229</v>
      </c>
      <c r="H5" s="42"/>
      <c r="I5" s="42"/>
      <c r="J5" s="43" t="s">
        <v>12</v>
      </c>
      <c r="K5" s="66" t="s">
        <v>130</v>
      </c>
      <c r="L5" s="43"/>
      <c r="M5" s="43"/>
      <c r="N5" s="43"/>
      <c r="O5" s="65"/>
    </row>
    <row r="6" spans="1:15" ht="54.75" customHeight="1">
      <c r="A6" s="46"/>
      <c r="B6" s="45"/>
      <c r="C6" s="47"/>
      <c r="D6" s="48"/>
      <c r="E6" s="48"/>
      <c r="F6" s="48"/>
      <c r="G6" s="48" t="s">
        <v>10</v>
      </c>
      <c r="H6" s="49" t="s">
        <v>131</v>
      </c>
      <c r="I6" s="49" t="s">
        <v>230</v>
      </c>
      <c r="J6" s="49" t="s">
        <v>131</v>
      </c>
      <c r="K6" s="66"/>
      <c r="L6" s="49"/>
      <c r="M6" s="49"/>
      <c r="N6" s="49"/>
      <c r="O6" s="67"/>
    </row>
    <row r="7" spans="1:15" s="30" customFormat="1" ht="61.5" customHeight="1">
      <c r="A7" s="50">
        <v>2013302</v>
      </c>
      <c r="B7" s="51" t="s">
        <v>77</v>
      </c>
      <c r="C7" s="52" t="s">
        <v>231</v>
      </c>
      <c r="D7" s="53" t="s">
        <v>232</v>
      </c>
      <c r="E7" s="54" t="s">
        <v>5</v>
      </c>
      <c r="F7" s="55">
        <v>500000</v>
      </c>
      <c r="G7" s="55">
        <v>500000</v>
      </c>
      <c r="H7" s="56">
        <v>500000</v>
      </c>
      <c r="I7" s="56"/>
      <c r="J7" s="56"/>
      <c r="K7" s="56"/>
      <c r="L7" s="68" t="s">
        <v>5</v>
      </c>
      <c r="M7" s="68" t="s">
        <v>5</v>
      </c>
      <c r="N7" s="68" t="s">
        <v>5</v>
      </c>
      <c r="O7" s="69" t="s">
        <v>5</v>
      </c>
    </row>
    <row r="8" spans="1:15" s="30" customFormat="1" ht="32.25" customHeight="1">
      <c r="A8" s="50">
        <v>2013350</v>
      </c>
      <c r="B8" s="51" t="s">
        <v>78</v>
      </c>
      <c r="C8" s="57" t="s">
        <v>233</v>
      </c>
      <c r="D8" s="58" t="s">
        <v>233</v>
      </c>
      <c r="E8" s="54"/>
      <c r="F8" s="55">
        <v>250000</v>
      </c>
      <c r="G8" s="55">
        <v>250000</v>
      </c>
      <c r="H8" s="55">
        <v>250000</v>
      </c>
      <c r="I8" s="56"/>
      <c r="J8" s="56"/>
      <c r="K8" s="56"/>
      <c r="L8" s="68"/>
      <c r="M8" s="68"/>
      <c r="N8" s="68"/>
      <c r="O8" s="69"/>
    </row>
    <row r="9" spans="1:15" s="30" customFormat="1" ht="32.25" customHeight="1">
      <c r="A9" s="50">
        <v>2013350</v>
      </c>
      <c r="B9" s="51" t="s">
        <v>78</v>
      </c>
      <c r="C9" s="59" t="s">
        <v>234</v>
      </c>
      <c r="D9" s="60" t="s">
        <v>235</v>
      </c>
      <c r="E9" s="52"/>
      <c r="F9" s="55">
        <v>33000</v>
      </c>
      <c r="G9" s="55">
        <v>33000</v>
      </c>
      <c r="H9" s="55">
        <v>33000</v>
      </c>
      <c r="I9" s="56"/>
      <c r="J9" s="56"/>
      <c r="K9" s="56"/>
      <c r="L9" s="68"/>
      <c r="M9" s="68"/>
      <c r="N9" s="68"/>
      <c r="O9" s="69"/>
    </row>
    <row r="10" spans="1:15" s="30" customFormat="1" ht="32.25" customHeight="1">
      <c r="A10" s="54"/>
      <c r="B10" s="61"/>
      <c r="C10" s="54"/>
      <c r="D10" s="62"/>
      <c r="E10" s="54"/>
      <c r="F10" s="55"/>
      <c r="G10" s="55"/>
      <c r="H10" s="56"/>
      <c r="I10" s="56"/>
      <c r="J10" s="56"/>
      <c r="K10" s="56"/>
      <c r="L10" s="68"/>
      <c r="M10" s="68"/>
      <c r="N10" s="68"/>
      <c r="O10" s="69"/>
    </row>
    <row r="11" ht="21" customHeight="1">
      <c r="A11" s="33" t="s">
        <v>236</v>
      </c>
    </row>
  </sheetData>
  <sheetProtection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B1">
      <selection activeCell="B3" sqref="B3:S3"/>
    </sheetView>
  </sheetViews>
  <sheetFormatPr defaultColWidth="10.28125" defaultRowHeight="12.75"/>
  <cols>
    <col min="1" max="1" width="10.28125" style="18" customWidth="1"/>
    <col min="2" max="2" width="14.7109375" style="18" bestFit="1" customWidth="1"/>
    <col min="3" max="6" width="10.28125" style="18" customWidth="1"/>
    <col min="7" max="7" width="14.7109375" style="18" bestFit="1" customWidth="1"/>
    <col min="8" max="8" width="13.421875" style="18" bestFit="1" customWidth="1"/>
    <col min="9" max="9" width="10.8515625" style="18" bestFit="1" customWidth="1"/>
    <col min="10" max="12" width="10.28125" style="18" customWidth="1"/>
    <col min="13" max="13" width="13.421875" style="18" bestFit="1" customWidth="1"/>
    <col min="14" max="18" width="14.7109375" style="18" bestFit="1" customWidth="1"/>
    <col min="19" max="19" width="15.57421875" style="18" customWidth="1"/>
    <col min="20" max="16384" width="10.28125" style="18" customWidth="1"/>
  </cols>
  <sheetData>
    <row r="1" s="18" customFormat="1" ht="13.5">
      <c r="A1" s="18" t="s">
        <v>237</v>
      </c>
    </row>
    <row r="3" spans="2:19" s="18" customFormat="1" ht="22.5" customHeight="1">
      <c r="B3" s="20" t="s">
        <v>238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9" s="18" customFormat="1" ht="20.25" customHeight="1">
      <c r="B4" s="21" t="s">
        <v>239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2:19" s="18" customFormat="1" ht="24" customHeight="1">
      <c r="B5" s="22" t="s">
        <v>240</v>
      </c>
      <c r="C5" s="23"/>
      <c r="D5" s="23"/>
      <c r="E5" s="23"/>
      <c r="F5" s="23"/>
      <c r="G5" s="23"/>
      <c r="H5" s="22" t="s">
        <v>241</v>
      </c>
      <c r="I5" s="23"/>
      <c r="J5" s="23"/>
      <c r="K5" s="23"/>
      <c r="L5" s="23"/>
      <c r="M5" s="23"/>
      <c r="N5" s="22" t="s">
        <v>242</v>
      </c>
      <c r="O5" s="23"/>
      <c r="P5" s="23"/>
      <c r="Q5" s="23"/>
      <c r="R5" s="23"/>
      <c r="S5" s="23"/>
    </row>
    <row r="6" spans="2:19" s="18" customFormat="1" ht="24" customHeight="1">
      <c r="B6" s="22" t="s">
        <v>50</v>
      </c>
      <c r="C6" s="22" t="s">
        <v>243</v>
      </c>
      <c r="D6" s="22" t="s">
        <v>244</v>
      </c>
      <c r="E6" s="23"/>
      <c r="F6" s="23"/>
      <c r="G6" s="22" t="s">
        <v>141</v>
      </c>
      <c r="H6" s="22" t="s">
        <v>50</v>
      </c>
      <c r="I6" s="22" t="s">
        <v>243</v>
      </c>
      <c r="J6" s="22" t="s">
        <v>244</v>
      </c>
      <c r="K6" s="23"/>
      <c r="L6" s="23"/>
      <c r="M6" s="22" t="s">
        <v>141</v>
      </c>
      <c r="N6" s="22" t="s">
        <v>50</v>
      </c>
      <c r="O6" s="22" t="s">
        <v>243</v>
      </c>
      <c r="P6" s="22" t="s">
        <v>244</v>
      </c>
      <c r="Q6" s="23"/>
      <c r="R6" s="23"/>
      <c r="S6" s="22" t="s">
        <v>141</v>
      </c>
    </row>
    <row r="7" spans="2:19" s="18" customFormat="1" ht="27">
      <c r="B7" s="23"/>
      <c r="C7" s="23"/>
      <c r="D7" s="22" t="s">
        <v>10</v>
      </c>
      <c r="E7" s="22" t="s">
        <v>245</v>
      </c>
      <c r="F7" s="22" t="s">
        <v>246</v>
      </c>
      <c r="G7" s="24"/>
      <c r="H7" s="24"/>
      <c r="I7" s="23"/>
      <c r="J7" s="22" t="s">
        <v>10</v>
      </c>
      <c r="K7" s="22" t="s">
        <v>245</v>
      </c>
      <c r="L7" s="22" t="s">
        <v>246</v>
      </c>
      <c r="M7" s="23"/>
      <c r="N7" s="23"/>
      <c r="O7" s="23"/>
      <c r="P7" s="22" t="s">
        <v>10</v>
      </c>
      <c r="Q7" s="22" t="s">
        <v>245</v>
      </c>
      <c r="R7" s="22" t="s">
        <v>246</v>
      </c>
      <c r="S7" s="23"/>
    </row>
    <row r="8" spans="2:19" s="19" customFormat="1" ht="14.25">
      <c r="B8" s="25">
        <v>40601.4</v>
      </c>
      <c r="C8" s="26">
        <v>0</v>
      </c>
      <c r="D8" s="26">
        <v>0</v>
      </c>
      <c r="E8" s="26">
        <v>0</v>
      </c>
      <c r="F8" s="26">
        <v>0</v>
      </c>
      <c r="G8" s="25">
        <v>40601.4</v>
      </c>
      <c r="H8" s="27">
        <v>40601.4</v>
      </c>
      <c r="I8" s="26">
        <v>0</v>
      </c>
      <c r="J8" s="26">
        <v>0</v>
      </c>
      <c r="K8" s="26">
        <v>0</v>
      </c>
      <c r="L8" s="26">
        <v>0</v>
      </c>
      <c r="M8" s="25">
        <v>40601.4</v>
      </c>
      <c r="N8" s="26">
        <v>37000</v>
      </c>
      <c r="O8" s="26">
        <v>0</v>
      </c>
      <c r="P8" s="26">
        <v>0</v>
      </c>
      <c r="Q8" s="26">
        <v>0</v>
      </c>
      <c r="R8" s="26">
        <v>0</v>
      </c>
      <c r="S8" s="26">
        <v>37000</v>
      </c>
    </row>
    <row r="9" spans="2:19" s="18" customFormat="1" ht="14.25">
      <c r="B9" s="28"/>
      <c r="C9" s="28"/>
      <c r="D9" s="28"/>
      <c r="E9" s="28"/>
      <c r="F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2:19" s="18" customFormat="1" ht="14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2:19" s="18" customFormat="1" ht="14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2:19" s="18" customFormat="1" ht="14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="18" customFormat="1" ht="20.25">
      <c r="B13" s="21"/>
    </row>
    <row r="15" s="18" customFormat="1" ht="13.5">
      <c r="H15" s="29"/>
    </row>
  </sheetData>
  <sheetProtection/>
  <mergeCells count="17">
    <mergeCell ref="B3:S3"/>
    <mergeCell ref="B4:S4"/>
    <mergeCell ref="B5:G5"/>
    <mergeCell ref="H5:M5"/>
    <mergeCell ref="N5:S5"/>
    <mergeCell ref="D6:F6"/>
    <mergeCell ref="J6:L6"/>
    <mergeCell ref="P6:R6"/>
    <mergeCell ref="B6:B7"/>
    <mergeCell ref="C6:C7"/>
    <mergeCell ref="G6:G7"/>
    <mergeCell ref="H6:H7"/>
    <mergeCell ref="I6:I7"/>
    <mergeCell ref="M6:M7"/>
    <mergeCell ref="N6:N7"/>
    <mergeCell ref="O6:O7"/>
    <mergeCell ref="S6:S7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:N2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247</v>
      </c>
      <c r="B1" s="2"/>
      <c r="C1" s="2"/>
      <c r="D1" s="2"/>
      <c r="E1" s="2"/>
      <c r="F1" s="3"/>
      <c r="G1" s="3"/>
    </row>
    <row r="2" spans="1:14" s="1" customFormat="1" ht="39.75" customHeight="1">
      <c r="A2" s="4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>
      <c r="A3" s="5" t="s">
        <v>2</v>
      </c>
      <c r="B3" s="5"/>
      <c r="C3" s="5"/>
      <c r="D3" s="5"/>
      <c r="E3" s="5"/>
      <c r="F3" s="5"/>
      <c r="N3" s="17" t="s">
        <v>219</v>
      </c>
    </row>
    <row r="4" spans="1:14" s="1" customFormat="1" ht="15" customHeight="1">
      <c r="A4" s="6" t="s">
        <v>249</v>
      </c>
      <c r="B4" s="6" t="s">
        <v>5</v>
      </c>
      <c r="C4" s="6" t="s">
        <v>5</v>
      </c>
      <c r="D4" s="6" t="s">
        <v>5</v>
      </c>
      <c r="E4" s="6" t="s">
        <v>97</v>
      </c>
      <c r="F4" s="6" t="s">
        <v>98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99</v>
      </c>
    </row>
    <row r="5" spans="1:14" s="1" customFormat="1" ht="27" customHeight="1">
      <c r="A5" s="6" t="s">
        <v>100</v>
      </c>
      <c r="B5" s="6" t="s">
        <v>5</v>
      </c>
      <c r="C5" s="6" t="s">
        <v>5</v>
      </c>
      <c r="D5" s="6" t="s">
        <v>101</v>
      </c>
      <c r="E5" s="6"/>
      <c r="F5" s="6" t="s">
        <v>10</v>
      </c>
      <c r="G5" s="6" t="s">
        <v>102</v>
      </c>
      <c r="H5" s="6" t="s">
        <v>104</v>
      </c>
      <c r="I5" s="6" t="s">
        <v>145</v>
      </c>
      <c r="J5" s="6" t="s">
        <v>250</v>
      </c>
      <c r="K5" s="6" t="s">
        <v>251</v>
      </c>
      <c r="L5" s="6" t="s">
        <v>252</v>
      </c>
      <c r="M5" s="6" t="s">
        <v>253</v>
      </c>
      <c r="N5" s="6"/>
    </row>
    <row r="6" spans="1:14" s="1" customFormat="1" ht="24.75" customHeight="1">
      <c r="A6" s="7" t="s">
        <v>111</v>
      </c>
      <c r="B6" s="7" t="s">
        <v>110</v>
      </c>
      <c r="C6" s="8" t="s">
        <v>112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24.75" customHeight="1">
      <c r="A7" s="12"/>
      <c r="B7" s="12"/>
      <c r="C7" s="6"/>
      <c r="D7" s="6" t="s">
        <v>254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1:14" s="1" customFormat="1" ht="24.75" customHeight="1">
      <c r="A8" s="12"/>
      <c r="B8" s="12"/>
      <c r="C8" s="6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4.75" customHeight="1">
      <c r="A9" s="12"/>
      <c r="B9" s="12"/>
      <c r="C9" s="6"/>
      <c r="D9" s="6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1" customFormat="1" ht="24.75" customHeight="1">
      <c r="A10" s="12"/>
      <c r="B10" s="12"/>
      <c r="C10" s="6"/>
      <c r="D10" s="6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1" customFormat="1" ht="24.75" customHeight="1">
      <c r="A11" s="12"/>
      <c r="B11" s="12"/>
      <c r="C11" s="6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" customFormat="1" ht="24.75" customHeight="1">
      <c r="A12" s="12"/>
      <c r="B12" s="12"/>
      <c r="C12" s="6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" customFormat="1" ht="24.75" customHeight="1">
      <c r="A13" s="12"/>
      <c r="B13" s="12"/>
      <c r="C13" s="6"/>
      <c r="D13" s="6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" customFormat="1" ht="24.75" customHeight="1">
      <c r="A14" s="12"/>
      <c r="B14" s="12"/>
      <c r="C14" s="6"/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" customFormat="1" ht="24.75" customHeight="1">
      <c r="A15" s="12"/>
      <c r="B15" s="12"/>
      <c r="C15" s="6"/>
      <c r="D15" s="6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" customFormat="1" ht="24.75" customHeight="1">
      <c r="A16" s="12"/>
      <c r="B16" s="12"/>
      <c r="C16" s="6"/>
      <c r="D16" s="6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" customFormat="1" ht="24.75" customHeight="1">
      <c r="A17" s="12"/>
      <c r="B17" s="12"/>
      <c r="C17" s="6"/>
      <c r="D17" s="6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1" customFormat="1" ht="24.75" customHeight="1">
      <c r="A18" s="12"/>
      <c r="B18" s="12"/>
      <c r="C18" s="6"/>
      <c r="D18" s="6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1" customFormat="1" ht="24.75" customHeight="1">
      <c r="A19" s="15" t="s">
        <v>255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2" sqref="A2:O2"/>
    </sheetView>
  </sheetViews>
  <sheetFormatPr defaultColWidth="9.140625" defaultRowHeight="24" customHeight="1"/>
  <cols>
    <col min="1" max="1" width="22.140625" style="1" customWidth="1"/>
    <col min="2" max="2" width="18.57421875" style="118" customWidth="1"/>
    <col min="3" max="6" width="8.7109375" style="118" customWidth="1"/>
    <col min="7" max="7" width="16.7109375" style="118" customWidth="1"/>
    <col min="8" max="8" width="19.140625" style="118" customWidth="1"/>
    <col min="9" max="9" width="10.28125" style="118" customWidth="1"/>
    <col min="10" max="10" width="8.7109375" style="118" customWidth="1"/>
    <col min="11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spans="1:10" s="1" customFormat="1" ht="24" customHeight="1">
      <c r="A1" s="147" t="s">
        <v>47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4" customFormat="1" ht="24" customHeight="1">
      <c r="A2" s="4" t="s">
        <v>48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5" s="1" customFormat="1" ht="24" customHeight="1">
      <c r="A3" s="146"/>
      <c r="B3" s="357"/>
      <c r="C3" s="357"/>
      <c r="D3" s="357"/>
      <c r="E3" s="357"/>
      <c r="F3" s="357"/>
      <c r="G3" s="357"/>
      <c r="H3" s="357"/>
      <c r="I3" s="357"/>
      <c r="J3" s="367"/>
      <c r="K3" s="368"/>
      <c r="L3" s="368"/>
      <c r="M3" s="368"/>
      <c r="N3" s="369"/>
      <c r="O3" s="370" t="s">
        <v>3</v>
      </c>
    </row>
    <row r="4" spans="1:15" s="1" customFormat="1" ht="24" customHeight="1">
      <c r="A4" s="173" t="s">
        <v>49</v>
      </c>
      <c r="B4" s="358" t="s">
        <v>50</v>
      </c>
      <c r="C4" s="358" t="s">
        <v>51</v>
      </c>
      <c r="D4" s="358"/>
      <c r="E4" s="358"/>
      <c r="F4" s="358"/>
      <c r="G4" s="358" t="s">
        <v>52</v>
      </c>
      <c r="H4" s="358"/>
      <c r="I4" s="358"/>
      <c r="J4" s="358" t="s">
        <v>53</v>
      </c>
      <c r="K4" s="371" t="s">
        <v>54</v>
      </c>
      <c r="L4" s="371" t="s">
        <v>55</v>
      </c>
      <c r="M4" s="371" t="s">
        <v>56</v>
      </c>
      <c r="N4" s="371" t="s">
        <v>57</v>
      </c>
      <c r="O4" s="371" t="s">
        <v>58</v>
      </c>
    </row>
    <row r="5" spans="1:15" s="1" customFormat="1" ht="24" customHeight="1">
      <c r="A5" s="359"/>
      <c r="B5" s="360" t="s">
        <v>5</v>
      </c>
      <c r="C5" s="360" t="s">
        <v>10</v>
      </c>
      <c r="D5" s="360" t="s">
        <v>59</v>
      </c>
      <c r="E5" s="360" t="s">
        <v>60</v>
      </c>
      <c r="F5" s="360" t="s">
        <v>61</v>
      </c>
      <c r="G5" s="360" t="s">
        <v>10</v>
      </c>
      <c r="H5" s="361" t="s">
        <v>62</v>
      </c>
      <c r="I5" s="361" t="s">
        <v>63</v>
      </c>
      <c r="J5" s="360"/>
      <c r="K5" s="372"/>
      <c r="L5" s="372"/>
      <c r="M5" s="372"/>
      <c r="N5" s="372"/>
      <c r="O5" s="372" t="s">
        <v>5</v>
      </c>
    </row>
    <row r="6" spans="1:15" s="273" customFormat="1" ht="24" customHeight="1">
      <c r="A6" s="362" t="s">
        <v>64</v>
      </c>
      <c r="B6" s="363">
        <v>2012399</v>
      </c>
      <c r="C6" s="310">
        <v>0</v>
      </c>
      <c r="D6" s="310">
        <v>0</v>
      </c>
      <c r="E6" s="310">
        <v>0</v>
      </c>
      <c r="F6" s="310">
        <v>0</v>
      </c>
      <c r="G6" s="363">
        <v>2012399</v>
      </c>
      <c r="H6" s="363">
        <v>2012399</v>
      </c>
      <c r="I6" s="310">
        <v>0</v>
      </c>
      <c r="J6" s="310">
        <v>0</v>
      </c>
      <c r="K6" s="310">
        <v>0</v>
      </c>
      <c r="L6" s="310">
        <v>0</v>
      </c>
      <c r="M6" s="310">
        <v>0</v>
      </c>
      <c r="N6" s="310">
        <v>0</v>
      </c>
      <c r="O6" s="310">
        <v>0</v>
      </c>
    </row>
    <row r="7" spans="2:10" s="273" customFormat="1" ht="24" customHeight="1">
      <c r="B7" s="364"/>
      <c r="C7" s="364"/>
      <c r="D7" s="364"/>
      <c r="E7" s="364"/>
      <c r="F7" s="364"/>
      <c r="G7" s="364"/>
      <c r="H7" s="364"/>
      <c r="I7" s="364"/>
      <c r="J7" s="364"/>
    </row>
    <row r="8" spans="2:10" s="273" customFormat="1" ht="24" customHeight="1">
      <c r="B8" s="364"/>
      <c r="C8" s="364"/>
      <c r="D8" s="364"/>
      <c r="E8" s="364"/>
      <c r="F8" s="364"/>
      <c r="G8" s="364"/>
      <c r="H8" s="364"/>
      <c r="I8" s="364"/>
      <c r="J8" s="364"/>
    </row>
    <row r="9" spans="2:10" s="273" customFormat="1" ht="24" customHeight="1">
      <c r="B9" s="364"/>
      <c r="C9" s="364"/>
      <c r="D9" s="364"/>
      <c r="E9" s="364"/>
      <c r="F9" s="364"/>
      <c r="G9" s="364"/>
      <c r="H9" s="364"/>
      <c r="I9" s="364"/>
      <c r="J9" s="364"/>
    </row>
    <row r="10" spans="2:10" s="273" customFormat="1" ht="24" customHeight="1">
      <c r="B10" s="364"/>
      <c r="C10" s="364"/>
      <c r="D10" s="364"/>
      <c r="E10" s="364"/>
      <c r="F10" s="364"/>
      <c r="G10" s="364"/>
      <c r="H10" s="364"/>
      <c r="I10" s="364"/>
      <c r="J10" s="364"/>
    </row>
    <row r="11" spans="2:10" s="273" customFormat="1" ht="24" customHeight="1">
      <c r="B11" s="364"/>
      <c r="C11" s="364"/>
      <c r="D11" s="364"/>
      <c r="E11" s="364"/>
      <c r="F11" s="364"/>
      <c r="G11" s="364"/>
      <c r="H11" s="364"/>
      <c r="I11" s="364"/>
      <c r="J11" s="364"/>
    </row>
    <row r="12" spans="2:10" s="273" customFormat="1" ht="24" customHeight="1">
      <c r="B12" s="364"/>
      <c r="C12" s="364"/>
      <c r="D12" s="364"/>
      <c r="E12" s="364"/>
      <c r="F12" s="364"/>
      <c r="G12" s="364"/>
      <c r="H12" s="364"/>
      <c r="I12" s="364"/>
      <c r="J12" s="364"/>
    </row>
    <row r="13" spans="2:10" s="273" customFormat="1" ht="24" customHeight="1">
      <c r="B13" s="364"/>
      <c r="C13" s="364"/>
      <c r="D13" s="364"/>
      <c r="E13" s="364"/>
      <c r="F13" s="364"/>
      <c r="G13" s="364"/>
      <c r="H13" s="364"/>
      <c r="I13" s="364"/>
      <c r="J13" s="364"/>
    </row>
    <row r="14" spans="2:10" s="273" customFormat="1" ht="24" customHeight="1">
      <c r="B14" s="364"/>
      <c r="C14" s="364"/>
      <c r="D14" s="364"/>
      <c r="E14" s="364"/>
      <c r="F14" s="364"/>
      <c r="G14" s="364"/>
      <c r="H14" s="364"/>
      <c r="I14" s="364"/>
      <c r="J14" s="364"/>
    </row>
    <row r="15" spans="2:10" s="273" customFormat="1" ht="24" customHeight="1">
      <c r="B15" s="364"/>
      <c r="C15" s="364"/>
      <c r="D15" s="364"/>
      <c r="E15" s="364"/>
      <c r="F15" s="364"/>
      <c r="G15" s="364"/>
      <c r="H15" s="364"/>
      <c r="I15" s="364"/>
      <c r="J15" s="364"/>
    </row>
    <row r="16" spans="2:10" s="273" customFormat="1" ht="24" customHeight="1">
      <c r="B16" s="364"/>
      <c r="C16" s="364"/>
      <c r="D16" s="364"/>
      <c r="E16" s="364"/>
      <c r="F16" s="364"/>
      <c r="G16" s="364"/>
      <c r="H16" s="364"/>
      <c r="I16" s="364"/>
      <c r="J16" s="364"/>
    </row>
    <row r="17" spans="2:10" s="273" customFormat="1" ht="24" customHeight="1">
      <c r="B17" s="364"/>
      <c r="C17" s="364"/>
      <c r="D17" s="364"/>
      <c r="E17" s="364"/>
      <c r="F17" s="364"/>
      <c r="G17" s="364"/>
      <c r="H17" s="364"/>
      <c r="I17" s="364"/>
      <c r="J17" s="364"/>
    </row>
    <row r="18" spans="2:10" s="273" customFormat="1" ht="24" customHeight="1">
      <c r="B18" s="364"/>
      <c r="C18" s="364"/>
      <c r="D18" s="364"/>
      <c r="E18" s="364"/>
      <c r="F18" s="364"/>
      <c r="G18" s="364"/>
      <c r="H18" s="364"/>
      <c r="I18" s="364"/>
      <c r="J18" s="364"/>
    </row>
    <row r="19" spans="1:10" s="273" customFormat="1" ht="24" customHeight="1">
      <c r="A19" s="365"/>
      <c r="B19" s="366"/>
      <c r="C19" s="364"/>
      <c r="D19" s="364"/>
      <c r="E19" s="364"/>
      <c r="F19" s="364"/>
      <c r="G19" s="366"/>
      <c r="H19" s="364"/>
      <c r="I19" s="364"/>
      <c r="J19" s="364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:H2"/>
    </sheetView>
  </sheetViews>
  <sheetFormatPr defaultColWidth="9.140625" defaultRowHeight="12.75"/>
  <cols>
    <col min="1" max="1" width="11.57421875" style="1" customWidth="1"/>
    <col min="2" max="2" width="33.140625" style="1" customWidth="1"/>
    <col min="3" max="3" width="19.7109375" style="118" customWidth="1"/>
    <col min="4" max="5" width="21.57421875" style="118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5" s="1" customFormat="1" ht="15.75" customHeight="1">
      <c r="A1" s="2" t="s">
        <v>65</v>
      </c>
      <c r="B1" s="3"/>
      <c r="C1" s="72"/>
      <c r="D1" s="118"/>
      <c r="E1" s="118"/>
    </row>
    <row r="2" spans="1:8" s="1" customFormat="1" ht="39.75" customHeight="1">
      <c r="A2" s="4" t="s">
        <v>66</v>
      </c>
      <c r="B2" s="4"/>
      <c r="C2" s="119"/>
      <c r="D2" s="119"/>
      <c r="E2" s="119"/>
      <c r="F2" s="4"/>
      <c r="G2" s="4"/>
      <c r="H2" s="4"/>
    </row>
    <row r="3" spans="1:8" s="1" customFormat="1" ht="19.5" customHeight="1">
      <c r="A3" s="243" t="s">
        <v>2</v>
      </c>
      <c r="B3" s="243"/>
      <c r="C3" s="244"/>
      <c r="D3" s="118"/>
      <c r="E3" s="118"/>
      <c r="H3" s="17" t="s">
        <v>3</v>
      </c>
    </row>
    <row r="4" spans="1:8" s="31" customFormat="1" ht="30.75" customHeight="1">
      <c r="A4" s="122" t="s">
        <v>67</v>
      </c>
      <c r="B4" s="122"/>
      <c r="C4" s="245" t="s">
        <v>68</v>
      </c>
      <c r="D4" s="246" t="s">
        <v>69</v>
      </c>
      <c r="E4" s="246"/>
      <c r="F4" s="247"/>
      <c r="G4" s="331" t="s">
        <v>70</v>
      </c>
      <c r="H4" s="250" t="s">
        <v>71</v>
      </c>
    </row>
    <row r="5" spans="1:8" s="31" customFormat="1" ht="27.75" customHeight="1">
      <c r="A5" s="332" t="s">
        <v>72</v>
      </c>
      <c r="B5" s="250" t="s">
        <v>73</v>
      </c>
      <c r="C5" s="251"/>
      <c r="D5" s="252" t="s">
        <v>10</v>
      </c>
      <c r="E5" s="252" t="s">
        <v>74</v>
      </c>
      <c r="F5" s="253" t="s">
        <v>75</v>
      </c>
      <c r="G5" s="333"/>
      <c r="H5" s="334"/>
    </row>
    <row r="6" spans="1:8" s="241" customFormat="1" ht="27.75" customHeight="1">
      <c r="A6" s="335"/>
      <c r="B6" s="256" t="s">
        <v>50</v>
      </c>
      <c r="C6" s="257">
        <f>SUM(C7:C19)</f>
        <v>2012399</v>
      </c>
      <c r="D6" s="257">
        <f>SUM(D7:D19)</f>
        <v>2012399</v>
      </c>
      <c r="E6" s="257">
        <f>SUM(E7:E19)</f>
        <v>2012399</v>
      </c>
      <c r="F6" s="336"/>
      <c r="G6" s="337"/>
      <c r="H6" s="338"/>
    </row>
    <row r="7" spans="1:8" s="241" customFormat="1" ht="27.75" customHeight="1">
      <c r="A7" s="260">
        <v>2013301</v>
      </c>
      <c r="B7" s="339" t="s">
        <v>76</v>
      </c>
      <c r="C7" s="262">
        <v>784697</v>
      </c>
      <c r="D7" s="180">
        <v>784697</v>
      </c>
      <c r="E7" s="263">
        <v>784697</v>
      </c>
      <c r="F7" s="340"/>
      <c r="G7" s="337"/>
      <c r="H7" s="338"/>
    </row>
    <row r="8" spans="1:8" s="1" customFormat="1" ht="19.5" customHeight="1">
      <c r="A8" s="267">
        <v>2013302</v>
      </c>
      <c r="B8" s="341" t="s">
        <v>77</v>
      </c>
      <c r="C8" s="262">
        <v>500000</v>
      </c>
      <c r="D8" s="180">
        <v>500000</v>
      </c>
      <c r="E8" s="263">
        <v>500000</v>
      </c>
      <c r="F8" s="342"/>
      <c r="G8" s="285"/>
      <c r="H8" s="285"/>
    </row>
    <row r="9" spans="1:8" s="1" customFormat="1" ht="19.5" customHeight="1">
      <c r="A9" s="272">
        <v>2013350</v>
      </c>
      <c r="B9" s="341" t="s">
        <v>78</v>
      </c>
      <c r="C9" s="262">
        <v>426686</v>
      </c>
      <c r="D9" s="180">
        <v>426686</v>
      </c>
      <c r="E9" s="263">
        <v>426686</v>
      </c>
      <c r="F9" s="343"/>
      <c r="G9" s="285"/>
      <c r="H9" s="285"/>
    </row>
    <row r="10" spans="1:8" s="1" customFormat="1" ht="19.5" customHeight="1">
      <c r="A10" s="273">
        <v>2080505</v>
      </c>
      <c r="B10" s="344" t="s">
        <v>79</v>
      </c>
      <c r="C10" s="262">
        <v>122298</v>
      </c>
      <c r="D10" s="180">
        <v>122298</v>
      </c>
      <c r="E10" s="263">
        <v>122298</v>
      </c>
      <c r="F10" s="342"/>
      <c r="G10" s="285"/>
      <c r="H10" s="285"/>
    </row>
    <row r="11" spans="1:8" s="1" customFormat="1" ht="19.5" customHeight="1">
      <c r="A11" s="267">
        <v>2082701</v>
      </c>
      <c r="B11" s="345" t="s">
        <v>80</v>
      </c>
      <c r="C11" s="262">
        <v>532</v>
      </c>
      <c r="D11" s="180">
        <v>532</v>
      </c>
      <c r="E11" s="263">
        <v>532</v>
      </c>
      <c r="F11" s="342"/>
      <c r="G11" s="285"/>
      <c r="H11" s="285"/>
    </row>
    <row r="12" spans="1:8" s="1" customFormat="1" ht="19.5" customHeight="1">
      <c r="A12" s="267">
        <v>2082702</v>
      </c>
      <c r="B12" s="346" t="s">
        <v>81</v>
      </c>
      <c r="C12" s="262">
        <v>1223</v>
      </c>
      <c r="D12" s="180">
        <v>1223</v>
      </c>
      <c r="E12" s="263">
        <v>1223</v>
      </c>
      <c r="F12" s="347"/>
      <c r="G12" s="348"/>
      <c r="H12" s="348"/>
    </row>
    <row r="13" spans="1:8" s="1" customFormat="1" ht="19.5" customHeight="1">
      <c r="A13" s="267">
        <v>2082703</v>
      </c>
      <c r="B13" s="349" t="s">
        <v>82</v>
      </c>
      <c r="C13" s="262">
        <v>1834</v>
      </c>
      <c r="D13" s="180">
        <v>1834</v>
      </c>
      <c r="E13" s="263">
        <v>1834</v>
      </c>
      <c r="F13" s="350"/>
      <c r="G13" s="285"/>
      <c r="H13" s="285"/>
    </row>
    <row r="14" spans="1:8" s="1" customFormat="1" ht="19.5" customHeight="1">
      <c r="A14" s="267">
        <v>2101099</v>
      </c>
      <c r="B14" s="349" t="s">
        <v>83</v>
      </c>
      <c r="C14" s="262">
        <v>40410</v>
      </c>
      <c r="D14" s="180">
        <v>40410</v>
      </c>
      <c r="E14" s="263">
        <v>40410</v>
      </c>
      <c r="F14" s="351"/>
      <c r="G14" s="285"/>
      <c r="H14" s="285"/>
    </row>
    <row r="15" spans="1:8" s="1" customFormat="1" ht="19.5" customHeight="1">
      <c r="A15" s="267">
        <v>2101101</v>
      </c>
      <c r="B15" s="352" t="s">
        <v>84</v>
      </c>
      <c r="C15" s="262">
        <v>8509</v>
      </c>
      <c r="D15" s="180">
        <v>8509</v>
      </c>
      <c r="E15" s="263">
        <v>8509</v>
      </c>
      <c r="F15" s="350"/>
      <c r="G15" s="285"/>
      <c r="H15" s="285"/>
    </row>
    <row r="16" spans="1:8" s="1" customFormat="1" ht="19.5" customHeight="1">
      <c r="A16" s="267">
        <v>2101102</v>
      </c>
      <c r="B16" s="353" t="s">
        <v>85</v>
      </c>
      <c r="C16" s="262">
        <v>10103</v>
      </c>
      <c r="D16" s="180">
        <v>10103</v>
      </c>
      <c r="E16" s="263">
        <v>10103</v>
      </c>
      <c r="F16" s="350"/>
      <c r="G16" s="273"/>
      <c r="H16" s="273"/>
    </row>
    <row r="17" spans="1:8" s="1" customFormat="1" ht="19.5" customHeight="1">
      <c r="A17" s="267">
        <v>2101103</v>
      </c>
      <c r="B17" s="354" t="s">
        <v>86</v>
      </c>
      <c r="C17" s="262">
        <v>3500</v>
      </c>
      <c r="D17" s="180">
        <v>3500</v>
      </c>
      <c r="E17" s="263">
        <v>3500</v>
      </c>
      <c r="F17" s="350"/>
      <c r="G17" s="273"/>
      <c r="H17" s="273"/>
    </row>
    <row r="18" spans="1:8" s="1" customFormat="1" ht="19.5" customHeight="1">
      <c r="A18" s="267">
        <v>2210201</v>
      </c>
      <c r="B18" s="355" t="s">
        <v>87</v>
      </c>
      <c r="C18" s="262">
        <v>73379</v>
      </c>
      <c r="D18" s="180">
        <v>73379</v>
      </c>
      <c r="E18" s="263">
        <v>73379</v>
      </c>
      <c r="F18" s="350"/>
      <c r="G18" s="273"/>
      <c r="H18" s="273"/>
    </row>
    <row r="19" spans="1:8" s="1" customFormat="1" ht="19.5" customHeight="1">
      <c r="A19" s="267">
        <v>2210203</v>
      </c>
      <c r="B19" s="356" t="s">
        <v>88</v>
      </c>
      <c r="C19" s="262">
        <v>39228</v>
      </c>
      <c r="D19" s="180">
        <v>39228</v>
      </c>
      <c r="E19" s="263">
        <v>39228</v>
      </c>
      <c r="F19" s="350"/>
      <c r="G19" s="273"/>
      <c r="H19" s="273"/>
    </row>
    <row r="20" spans="1:5" s="1" customFormat="1" ht="12.75">
      <c r="A20" s="147" t="s">
        <v>89</v>
      </c>
      <c r="C20" s="118"/>
      <c r="D20" s="118"/>
      <c r="E20" s="11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00000000000001" bottom="0.35" header="0.43000000000000005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" sqref="A2:F2"/>
    </sheetView>
  </sheetViews>
  <sheetFormatPr defaultColWidth="9.140625" defaultRowHeight="12.75"/>
  <cols>
    <col min="1" max="1" width="33.421875" style="1" customWidth="1"/>
    <col min="2" max="2" width="18.00390625" style="118" customWidth="1"/>
    <col min="3" max="3" width="33.28125" style="1" customWidth="1"/>
    <col min="4" max="5" width="18.7109375" style="118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5" s="147" customFormat="1" ht="15.75" customHeight="1">
      <c r="A1" s="147" t="s">
        <v>90</v>
      </c>
      <c r="B1" s="98"/>
      <c r="D1" s="98"/>
      <c r="E1" s="98"/>
    </row>
    <row r="2" spans="1:6" s="289" customFormat="1" ht="39.75" customHeight="1">
      <c r="A2" s="4" t="s">
        <v>91</v>
      </c>
      <c r="B2" s="119"/>
      <c r="C2" s="4"/>
      <c r="D2" s="119"/>
      <c r="E2" s="119"/>
      <c r="F2" s="4"/>
    </row>
    <row r="3" spans="2:6" s="1" customFormat="1" ht="14.25">
      <c r="B3" s="118"/>
      <c r="D3" s="118"/>
      <c r="E3" s="118"/>
      <c r="F3" s="17"/>
    </row>
    <row r="4" spans="1:6" s="1" customFormat="1" ht="19.5" customHeight="1">
      <c r="A4" s="146" t="s">
        <v>2</v>
      </c>
      <c r="B4" s="118"/>
      <c r="D4" s="118"/>
      <c r="E4" s="118"/>
      <c r="F4" s="17" t="s">
        <v>3</v>
      </c>
    </row>
    <row r="5" spans="1:6" s="1" customFormat="1" ht="15" customHeight="1">
      <c r="A5" s="168" t="s">
        <v>4</v>
      </c>
      <c r="B5" s="290" t="s">
        <v>5</v>
      </c>
      <c r="C5" s="168" t="s">
        <v>6</v>
      </c>
      <c r="D5" s="290"/>
      <c r="E5" s="290"/>
      <c r="F5" s="168" t="s">
        <v>5</v>
      </c>
    </row>
    <row r="6" spans="1:6" s="1" customFormat="1" ht="15" customHeight="1">
      <c r="A6" s="291" t="s">
        <v>7</v>
      </c>
      <c r="B6" s="292" t="s">
        <v>8</v>
      </c>
      <c r="C6" s="293" t="s">
        <v>9</v>
      </c>
      <c r="D6" s="294" t="s">
        <v>8</v>
      </c>
      <c r="E6" s="295"/>
      <c r="F6" s="296"/>
    </row>
    <row r="7" spans="1:6" s="1" customFormat="1" ht="27.75" customHeight="1">
      <c r="A7" s="297"/>
      <c r="B7" s="298"/>
      <c r="C7" s="299"/>
      <c r="D7" s="300" t="s">
        <v>10</v>
      </c>
      <c r="E7" s="301" t="s">
        <v>11</v>
      </c>
      <c r="F7" s="302" t="s">
        <v>12</v>
      </c>
    </row>
    <row r="8" spans="1:6" s="1" customFormat="1" ht="13.5" customHeight="1">
      <c r="A8" s="303" t="s">
        <v>13</v>
      </c>
      <c r="B8" s="304">
        <v>2012399</v>
      </c>
      <c r="C8" s="305" t="s">
        <v>14</v>
      </c>
      <c r="D8" s="306">
        <v>2012399</v>
      </c>
      <c r="E8" s="306">
        <v>2012399</v>
      </c>
      <c r="F8" s="13"/>
    </row>
    <row r="9" spans="1:6" s="1" customFormat="1" ht="13.5" customHeight="1">
      <c r="A9" s="307" t="s">
        <v>15</v>
      </c>
      <c r="B9" s="304">
        <v>2012399</v>
      </c>
      <c r="C9" s="308" t="s">
        <v>16</v>
      </c>
      <c r="D9" s="309">
        <v>1711382</v>
      </c>
      <c r="E9" s="309">
        <v>1711382</v>
      </c>
      <c r="F9" s="13"/>
    </row>
    <row r="10" spans="1:6" s="1" customFormat="1" ht="13.5" customHeight="1">
      <c r="A10" s="307" t="s">
        <v>17</v>
      </c>
      <c r="B10" s="310"/>
      <c r="C10" s="308" t="s">
        <v>18</v>
      </c>
      <c r="D10" s="311"/>
      <c r="E10" s="311"/>
      <c r="F10" s="13"/>
    </row>
    <row r="11" spans="1:6" s="1" customFormat="1" ht="13.5" customHeight="1">
      <c r="A11" s="303" t="s">
        <v>19</v>
      </c>
      <c r="B11" s="310"/>
      <c r="C11" s="308" t="s">
        <v>20</v>
      </c>
      <c r="D11" s="312"/>
      <c r="E11" s="312"/>
      <c r="F11" s="13"/>
    </row>
    <row r="12" spans="1:6" s="1" customFormat="1" ht="13.5" customHeight="1">
      <c r="A12" s="303" t="s">
        <v>21</v>
      </c>
      <c r="B12" s="310"/>
      <c r="C12" s="308" t="s">
        <v>22</v>
      </c>
      <c r="D12" s="312"/>
      <c r="E12" s="312"/>
      <c r="F12" s="13"/>
    </row>
    <row r="13" spans="1:6" s="1" customFormat="1" ht="13.5" customHeight="1">
      <c r="A13" s="303" t="s">
        <v>23</v>
      </c>
      <c r="B13" s="310"/>
      <c r="C13" s="308" t="s">
        <v>24</v>
      </c>
      <c r="D13" s="312"/>
      <c r="E13" s="312"/>
      <c r="F13" s="13"/>
    </row>
    <row r="14" spans="1:6" s="1" customFormat="1" ht="13.5" customHeight="1">
      <c r="A14" s="303"/>
      <c r="B14" s="310"/>
      <c r="C14" s="308" t="s">
        <v>25</v>
      </c>
      <c r="D14" s="312"/>
      <c r="E14" s="312"/>
      <c r="F14" s="13"/>
    </row>
    <row r="15" spans="1:6" s="1" customFormat="1" ht="13.5" customHeight="1">
      <c r="A15" s="307" t="s">
        <v>5</v>
      </c>
      <c r="B15" s="313"/>
      <c r="C15" s="308" t="s">
        <v>26</v>
      </c>
      <c r="D15" s="312"/>
      <c r="E15" s="312"/>
      <c r="F15" s="13"/>
    </row>
    <row r="16" spans="1:6" s="1" customFormat="1" ht="13.5" customHeight="1">
      <c r="A16" s="303" t="s">
        <v>5</v>
      </c>
      <c r="B16" s="313"/>
      <c r="C16" s="308" t="s">
        <v>27</v>
      </c>
      <c r="D16" s="314">
        <v>125888</v>
      </c>
      <c r="E16" s="314">
        <v>125888</v>
      </c>
      <c r="F16" s="13"/>
    </row>
    <row r="17" spans="1:6" s="1" customFormat="1" ht="13.5" customHeight="1">
      <c r="A17" s="303" t="s">
        <v>5</v>
      </c>
      <c r="B17" s="313"/>
      <c r="C17" s="308" t="s">
        <v>28</v>
      </c>
      <c r="D17" s="312">
        <v>62522</v>
      </c>
      <c r="E17" s="312">
        <v>62522</v>
      </c>
      <c r="F17" s="13"/>
    </row>
    <row r="18" spans="1:6" s="1" customFormat="1" ht="13.5" customHeight="1">
      <c r="A18" s="303" t="s">
        <v>5</v>
      </c>
      <c r="B18" s="313"/>
      <c r="C18" s="308" t="s">
        <v>29</v>
      </c>
      <c r="D18" s="312"/>
      <c r="E18" s="312"/>
      <c r="F18" s="13"/>
    </row>
    <row r="19" spans="1:6" s="1" customFormat="1" ht="13.5" customHeight="1">
      <c r="A19" s="303" t="s">
        <v>5</v>
      </c>
      <c r="B19" s="313"/>
      <c r="C19" s="308" t="s">
        <v>30</v>
      </c>
      <c r="D19" s="312"/>
      <c r="E19" s="312"/>
      <c r="F19" s="13"/>
    </row>
    <row r="20" spans="1:6" s="1" customFormat="1" ht="13.5" customHeight="1">
      <c r="A20" s="303" t="s">
        <v>5</v>
      </c>
      <c r="B20" s="313"/>
      <c r="C20" s="308" t="s">
        <v>31</v>
      </c>
      <c r="D20" s="312"/>
      <c r="E20" s="312"/>
      <c r="F20" s="13"/>
    </row>
    <row r="21" spans="1:6" s="1" customFormat="1" ht="13.5" customHeight="1">
      <c r="A21" s="303" t="s">
        <v>5</v>
      </c>
      <c r="B21" s="313"/>
      <c r="C21" s="308" t="s">
        <v>32</v>
      </c>
      <c r="D21" s="312"/>
      <c r="E21" s="312"/>
      <c r="F21" s="13"/>
    </row>
    <row r="22" spans="1:6" s="1" customFormat="1" ht="13.5" customHeight="1">
      <c r="A22" s="303" t="s">
        <v>5</v>
      </c>
      <c r="B22" s="313"/>
      <c r="C22" s="308" t="s">
        <v>33</v>
      </c>
      <c r="D22" s="312"/>
      <c r="E22" s="312"/>
      <c r="F22" s="13"/>
    </row>
    <row r="23" spans="1:6" s="1" customFormat="1" ht="13.5" customHeight="1">
      <c r="A23" s="303" t="s">
        <v>5</v>
      </c>
      <c r="B23" s="313"/>
      <c r="C23" s="308" t="s">
        <v>34</v>
      </c>
      <c r="D23" s="312"/>
      <c r="E23" s="312"/>
      <c r="F23" s="13"/>
    </row>
    <row r="24" spans="1:6" s="1" customFormat="1" ht="13.5" customHeight="1">
      <c r="A24" s="303" t="s">
        <v>5</v>
      </c>
      <c r="B24" s="313"/>
      <c r="C24" s="308" t="s">
        <v>35</v>
      </c>
      <c r="D24" s="312"/>
      <c r="E24" s="312"/>
      <c r="F24" s="13"/>
    </row>
    <row r="25" spans="1:6" s="1" customFormat="1" ht="13.5" customHeight="1">
      <c r="A25" s="303" t="s">
        <v>5</v>
      </c>
      <c r="B25" s="313"/>
      <c r="C25" s="308" t="s">
        <v>36</v>
      </c>
      <c r="D25" s="312"/>
      <c r="E25" s="312"/>
      <c r="F25" s="13"/>
    </row>
    <row r="26" spans="1:6" s="1" customFormat="1" ht="13.5" customHeight="1">
      <c r="A26" s="303" t="s">
        <v>5</v>
      </c>
      <c r="B26" s="313"/>
      <c r="C26" s="308" t="s">
        <v>37</v>
      </c>
      <c r="D26" s="312">
        <v>112607</v>
      </c>
      <c r="E26" s="312">
        <v>112607</v>
      </c>
      <c r="F26" s="13"/>
    </row>
    <row r="27" spans="1:6" s="1" customFormat="1" ht="13.5" customHeight="1">
      <c r="A27" s="303" t="s">
        <v>5</v>
      </c>
      <c r="B27" s="313"/>
      <c r="C27" s="308" t="s">
        <v>38</v>
      </c>
      <c r="D27" s="315"/>
      <c r="E27" s="315"/>
      <c r="F27" s="13"/>
    </row>
    <row r="28" spans="1:6" s="1" customFormat="1" ht="13.5" customHeight="1">
      <c r="A28" s="316" t="s">
        <v>5</v>
      </c>
      <c r="B28" s="317"/>
      <c r="C28" s="318" t="s">
        <v>39</v>
      </c>
      <c r="D28" s="317"/>
      <c r="E28" s="317"/>
      <c r="F28" s="319"/>
    </row>
    <row r="29" spans="1:6" s="1" customFormat="1" ht="13.5" customHeight="1">
      <c r="A29" s="320" t="s">
        <v>40</v>
      </c>
      <c r="B29" s="313"/>
      <c r="C29" s="308"/>
      <c r="D29" s="312"/>
      <c r="E29" s="312"/>
      <c r="F29" s="13"/>
    </row>
    <row r="30" spans="1:6" s="1" customFormat="1" ht="13.5" customHeight="1">
      <c r="A30" s="321" t="s">
        <v>41</v>
      </c>
      <c r="B30" s="313"/>
      <c r="C30" s="322" t="s">
        <v>42</v>
      </c>
      <c r="D30" s="312"/>
      <c r="E30" s="312"/>
      <c r="F30" s="13"/>
    </row>
    <row r="31" spans="1:6" s="1" customFormat="1" ht="13.5" customHeight="1">
      <c r="A31" s="321" t="s">
        <v>43</v>
      </c>
      <c r="B31" s="310"/>
      <c r="C31" s="323" t="s">
        <v>41</v>
      </c>
      <c r="D31" s="324"/>
      <c r="E31" s="324"/>
      <c r="F31" s="13"/>
    </row>
    <row r="32" spans="1:6" s="1" customFormat="1" ht="13.5" customHeight="1">
      <c r="A32" s="321"/>
      <c r="B32" s="310"/>
      <c r="C32" s="323" t="s">
        <v>44</v>
      </c>
      <c r="D32" s="312"/>
      <c r="E32" s="312"/>
      <c r="F32" s="13"/>
    </row>
    <row r="33" spans="1:6" s="1" customFormat="1" ht="13.5" customHeight="1">
      <c r="A33" s="325" t="s">
        <v>45</v>
      </c>
      <c r="B33" s="304">
        <v>2012399</v>
      </c>
      <c r="C33" s="326" t="s">
        <v>46</v>
      </c>
      <c r="D33" s="327">
        <f>SUM(D9:D32)</f>
        <v>2012399</v>
      </c>
      <c r="E33" s="328">
        <f>SUM(E9:E32)</f>
        <v>2012399</v>
      </c>
      <c r="F33" s="13"/>
    </row>
    <row r="34" spans="1:6" s="1" customFormat="1" ht="12.75">
      <c r="A34" s="329"/>
      <c r="B34" s="330"/>
      <c r="C34" s="329"/>
      <c r="D34" s="330"/>
      <c r="E34" s="330"/>
      <c r="F34" s="329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:H2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18" customWidth="1"/>
    <col min="4" max="5" width="21.57421875" style="118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5" s="1" customFormat="1" ht="15.75" customHeight="1">
      <c r="A1" s="2" t="s">
        <v>92</v>
      </c>
      <c r="B1" s="3"/>
      <c r="C1" s="72"/>
      <c r="D1" s="118"/>
      <c r="E1" s="118"/>
    </row>
    <row r="2" spans="1:8" s="1" customFormat="1" ht="39.75" customHeight="1">
      <c r="A2" s="4" t="s">
        <v>93</v>
      </c>
      <c r="B2" s="4"/>
      <c r="C2" s="119"/>
      <c r="D2" s="119"/>
      <c r="E2" s="119"/>
      <c r="F2" s="4"/>
      <c r="G2" s="4"/>
      <c r="H2" s="4"/>
    </row>
    <row r="3" spans="1:8" s="1" customFormat="1" ht="19.5" customHeight="1">
      <c r="A3" s="243" t="s">
        <v>2</v>
      </c>
      <c r="B3" s="243"/>
      <c r="C3" s="244"/>
      <c r="D3" s="118"/>
      <c r="E3" s="118"/>
      <c r="H3" s="17" t="s">
        <v>3</v>
      </c>
    </row>
    <row r="4" spans="1:8" s="31" customFormat="1" ht="30.75" customHeight="1">
      <c r="A4" s="122" t="s">
        <v>67</v>
      </c>
      <c r="B4" s="122"/>
      <c r="C4" s="245" t="s">
        <v>68</v>
      </c>
      <c r="D4" s="246" t="s">
        <v>69</v>
      </c>
      <c r="E4" s="246"/>
      <c r="F4" s="247"/>
      <c r="G4" s="248" t="s">
        <v>70</v>
      </c>
      <c r="H4" s="247" t="s">
        <v>71</v>
      </c>
    </row>
    <row r="5" spans="1:8" s="31" customFormat="1" ht="27.75" customHeight="1">
      <c r="A5" s="249" t="s">
        <v>72</v>
      </c>
      <c r="B5" s="250" t="s">
        <v>73</v>
      </c>
      <c r="C5" s="251"/>
      <c r="D5" s="252" t="s">
        <v>10</v>
      </c>
      <c r="E5" s="252" t="s">
        <v>74</v>
      </c>
      <c r="F5" s="253" t="s">
        <v>75</v>
      </c>
      <c r="G5" s="254"/>
      <c r="H5" s="247"/>
    </row>
    <row r="6" spans="1:10" s="241" customFormat="1" ht="27.75" customHeight="1">
      <c r="A6" s="255"/>
      <c r="B6" s="256" t="s">
        <v>50</v>
      </c>
      <c r="C6" s="257">
        <f>SUM(C7:C19)</f>
        <v>2012399</v>
      </c>
      <c r="D6" s="257">
        <f>SUM(D7:D19)</f>
        <v>2012399</v>
      </c>
      <c r="E6" s="257">
        <f>SUM(E7:E19)</f>
        <v>2012399</v>
      </c>
      <c r="F6" s="258"/>
      <c r="G6" s="259"/>
      <c r="H6" s="247"/>
      <c r="I6" s="287"/>
      <c r="J6" s="287"/>
    </row>
    <row r="7" spans="1:10" s="242" customFormat="1" ht="30.75" customHeight="1">
      <c r="A7" s="260">
        <v>2013301</v>
      </c>
      <c r="B7" s="261" t="s">
        <v>76</v>
      </c>
      <c r="C7" s="262">
        <v>784697</v>
      </c>
      <c r="D7" s="180">
        <v>784697</v>
      </c>
      <c r="E7" s="263">
        <v>784697</v>
      </c>
      <c r="F7" s="264"/>
      <c r="G7" s="265"/>
      <c r="H7" s="266"/>
      <c r="I7" s="288"/>
      <c r="J7" s="288"/>
    </row>
    <row r="8" spans="1:8" s="1" customFormat="1" ht="19.5" customHeight="1">
      <c r="A8" s="267">
        <v>2013302</v>
      </c>
      <c r="B8" s="268" t="s">
        <v>77</v>
      </c>
      <c r="C8" s="262">
        <v>500000</v>
      </c>
      <c r="D8" s="180">
        <v>500000</v>
      </c>
      <c r="E8" s="263">
        <v>500000</v>
      </c>
      <c r="F8" s="269"/>
      <c r="G8" s="270"/>
      <c r="H8" s="271"/>
    </row>
    <row r="9" spans="1:8" s="1" customFormat="1" ht="19.5" customHeight="1">
      <c r="A9" s="272">
        <v>2013350</v>
      </c>
      <c r="B9" s="268" t="s">
        <v>78</v>
      </c>
      <c r="C9" s="262">
        <v>426686</v>
      </c>
      <c r="D9" s="180">
        <v>426686</v>
      </c>
      <c r="E9" s="263">
        <v>426686</v>
      </c>
      <c r="F9" s="269"/>
      <c r="G9" s="270"/>
      <c r="H9" s="271"/>
    </row>
    <row r="10" spans="1:8" s="1" customFormat="1" ht="19.5" customHeight="1">
      <c r="A10" s="273">
        <v>2080505</v>
      </c>
      <c r="B10" s="274" t="s">
        <v>79</v>
      </c>
      <c r="C10" s="262">
        <v>122298</v>
      </c>
      <c r="D10" s="180">
        <v>122298</v>
      </c>
      <c r="E10" s="263">
        <v>122298</v>
      </c>
      <c r="F10" s="269"/>
      <c r="G10" s="271"/>
      <c r="H10" s="271"/>
    </row>
    <row r="11" spans="1:8" s="1" customFormat="1" ht="19.5" customHeight="1">
      <c r="A11" s="267">
        <v>2082701</v>
      </c>
      <c r="B11" s="275" t="s">
        <v>80</v>
      </c>
      <c r="C11" s="262">
        <v>532</v>
      </c>
      <c r="D11" s="180">
        <v>532</v>
      </c>
      <c r="E11" s="263">
        <v>532</v>
      </c>
      <c r="F11" s="269"/>
      <c r="G11" s="271"/>
      <c r="H11" s="271"/>
    </row>
    <row r="12" spans="1:8" s="1" customFormat="1" ht="19.5" customHeight="1">
      <c r="A12" s="267">
        <v>2082702</v>
      </c>
      <c r="B12" s="276" t="s">
        <v>81</v>
      </c>
      <c r="C12" s="262">
        <v>1223</v>
      </c>
      <c r="D12" s="180">
        <v>1223</v>
      </c>
      <c r="E12" s="263">
        <v>1223</v>
      </c>
      <c r="F12" s="277"/>
      <c r="G12" s="271"/>
      <c r="H12" s="271"/>
    </row>
    <row r="13" spans="1:8" s="1" customFormat="1" ht="19.5" customHeight="1">
      <c r="A13" s="267">
        <v>2082703</v>
      </c>
      <c r="B13" s="278" t="s">
        <v>82</v>
      </c>
      <c r="C13" s="262">
        <v>1834</v>
      </c>
      <c r="D13" s="180">
        <v>1834</v>
      </c>
      <c r="E13" s="263">
        <v>1834</v>
      </c>
      <c r="F13" s="279"/>
      <c r="G13" s="271"/>
      <c r="H13" s="271"/>
    </row>
    <row r="14" spans="1:8" s="1" customFormat="1" ht="19.5" customHeight="1">
      <c r="A14" s="267">
        <v>2101099</v>
      </c>
      <c r="B14" s="278" t="s">
        <v>83</v>
      </c>
      <c r="C14" s="262">
        <v>40410</v>
      </c>
      <c r="D14" s="180">
        <v>40410</v>
      </c>
      <c r="E14" s="263">
        <v>40410</v>
      </c>
      <c r="F14" s="279"/>
      <c r="G14" s="271"/>
      <c r="H14" s="271"/>
    </row>
    <row r="15" spans="1:8" s="1" customFormat="1" ht="19.5" customHeight="1">
      <c r="A15" s="267">
        <v>2101101</v>
      </c>
      <c r="B15" s="280" t="s">
        <v>84</v>
      </c>
      <c r="C15" s="262">
        <v>8509</v>
      </c>
      <c r="D15" s="180">
        <v>8509</v>
      </c>
      <c r="E15" s="263">
        <v>8509</v>
      </c>
      <c r="F15" s="279"/>
      <c r="G15" s="271"/>
      <c r="H15" s="271"/>
    </row>
    <row r="16" spans="1:8" s="1" customFormat="1" ht="19.5" customHeight="1">
      <c r="A16" s="267">
        <v>2101102</v>
      </c>
      <c r="B16" s="281" t="s">
        <v>85</v>
      </c>
      <c r="C16" s="262">
        <v>10103</v>
      </c>
      <c r="D16" s="180">
        <v>10103</v>
      </c>
      <c r="E16" s="263">
        <v>10103</v>
      </c>
      <c r="F16" s="279"/>
      <c r="G16" s="271"/>
      <c r="H16" s="271"/>
    </row>
    <row r="17" spans="1:8" s="1" customFormat="1" ht="19.5" customHeight="1">
      <c r="A17" s="267">
        <v>2101103</v>
      </c>
      <c r="B17" s="282" t="s">
        <v>86</v>
      </c>
      <c r="C17" s="262">
        <v>3500</v>
      </c>
      <c r="D17" s="180">
        <v>3500</v>
      </c>
      <c r="E17" s="263">
        <v>3500</v>
      </c>
      <c r="F17" s="279"/>
      <c r="G17" s="271"/>
      <c r="H17" s="271"/>
    </row>
    <row r="18" spans="1:8" s="1" customFormat="1" ht="19.5" customHeight="1">
      <c r="A18" s="267">
        <v>2210201</v>
      </c>
      <c r="B18" s="283" t="s">
        <v>87</v>
      </c>
      <c r="C18" s="262">
        <v>73379</v>
      </c>
      <c r="D18" s="180">
        <v>73379</v>
      </c>
      <c r="E18" s="263">
        <v>73379</v>
      </c>
      <c r="F18" s="279"/>
      <c r="G18" s="271"/>
      <c r="H18" s="271"/>
    </row>
    <row r="19" spans="1:8" s="1" customFormat="1" ht="19.5" customHeight="1">
      <c r="A19" s="267">
        <v>2210203</v>
      </c>
      <c r="B19" s="284" t="s">
        <v>88</v>
      </c>
      <c r="C19" s="262">
        <v>39228</v>
      </c>
      <c r="D19" s="180">
        <v>39228</v>
      </c>
      <c r="E19" s="263">
        <v>39228</v>
      </c>
      <c r="F19" s="285"/>
      <c r="G19" s="285"/>
      <c r="H19" s="285"/>
    </row>
    <row r="20" spans="1:8" s="1" customFormat="1" ht="19.5" customHeight="1">
      <c r="A20" s="285"/>
      <c r="B20" s="285"/>
      <c r="C20" s="286"/>
      <c r="D20" s="286"/>
      <c r="E20" s="286"/>
      <c r="F20" s="285"/>
      <c r="G20" s="285"/>
      <c r="H20" s="285"/>
    </row>
    <row r="21" spans="1:5" s="1" customFormat="1" ht="12.75">
      <c r="A21" s="147" t="s">
        <v>89</v>
      </c>
      <c r="C21" s="118"/>
      <c r="D21" s="118"/>
      <c r="E21" s="11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2" sqref="A2:K2"/>
    </sheetView>
  </sheetViews>
  <sheetFormatPr defaultColWidth="9.140625" defaultRowHeight="12.75"/>
  <cols>
    <col min="1" max="3" width="4.57421875" style="0" customWidth="1"/>
    <col min="4" max="4" width="31.57421875" style="0" customWidth="1"/>
    <col min="5" max="5" width="14.28125" style="140" customWidth="1"/>
    <col min="6" max="9" width="19.140625" style="141" customWidth="1"/>
    <col min="10" max="10" width="14.140625" style="0" customWidth="1"/>
    <col min="11" max="11" width="15.7109375" style="0" customWidth="1"/>
  </cols>
  <sheetData>
    <row r="1" spans="1:3" ht="15.75" customHeight="1">
      <c r="A1" s="2" t="s">
        <v>94</v>
      </c>
      <c r="B1" s="2"/>
      <c r="C1" s="2"/>
    </row>
    <row r="2" spans="1:11" ht="25.5">
      <c r="A2" s="142" t="s">
        <v>95</v>
      </c>
      <c r="B2" s="142"/>
      <c r="C2" s="142"/>
      <c r="D2" s="142"/>
      <c r="E2" s="143"/>
      <c r="F2" s="144"/>
      <c r="G2" s="144"/>
      <c r="H2" s="144"/>
      <c r="I2" s="144"/>
      <c r="J2" s="142"/>
      <c r="K2" s="142"/>
    </row>
    <row r="3" spans="1:11" ht="12.75">
      <c r="A3" s="1"/>
      <c r="B3" s="1"/>
      <c r="C3" s="1"/>
      <c r="D3" s="1"/>
      <c r="E3" s="145"/>
      <c r="F3" s="118"/>
      <c r="G3" s="118"/>
      <c r="H3" s="118"/>
      <c r="I3" s="118"/>
      <c r="J3" s="1"/>
      <c r="K3" s="1"/>
    </row>
    <row r="4" spans="1:15" ht="15">
      <c r="A4" s="146" t="s">
        <v>96</v>
      </c>
      <c r="B4" s="1"/>
      <c r="C4" s="1"/>
      <c r="D4" s="147" t="s">
        <v>64</v>
      </c>
      <c r="E4" s="145"/>
      <c r="F4" s="118"/>
      <c r="G4" s="118"/>
      <c r="H4" s="118"/>
      <c r="I4" s="118"/>
      <c r="J4" s="1"/>
      <c r="K4" s="17" t="s">
        <v>3</v>
      </c>
      <c r="L4" s="17"/>
      <c r="M4" s="17"/>
      <c r="N4" s="17"/>
      <c r="O4" s="17"/>
    </row>
    <row r="5" spans="1:15" ht="27" customHeight="1">
      <c r="A5" s="148" t="s">
        <v>67</v>
      </c>
      <c r="B5" s="149"/>
      <c r="C5" s="149" t="s">
        <v>5</v>
      </c>
      <c r="D5" s="149" t="s">
        <v>5</v>
      </c>
      <c r="E5" s="150" t="s">
        <v>97</v>
      </c>
      <c r="F5" s="151" t="s">
        <v>98</v>
      </c>
      <c r="G5" s="152"/>
      <c r="H5" s="153"/>
      <c r="I5" s="153"/>
      <c r="J5" s="211"/>
      <c r="K5" s="6" t="s">
        <v>99</v>
      </c>
      <c r="L5" s="6"/>
      <c r="M5" s="6"/>
      <c r="N5" s="6"/>
      <c r="O5" s="6"/>
    </row>
    <row r="6" spans="1:15" ht="13.5">
      <c r="A6" s="154" t="s">
        <v>100</v>
      </c>
      <c r="B6" s="155"/>
      <c r="C6" s="155"/>
      <c r="D6" s="156" t="s">
        <v>101</v>
      </c>
      <c r="E6" s="157"/>
      <c r="F6" s="158"/>
      <c r="G6" s="159"/>
      <c r="H6" s="160"/>
      <c r="I6" s="160"/>
      <c r="J6" s="212"/>
      <c r="K6" s="6"/>
      <c r="L6" s="6"/>
      <c r="M6" s="6"/>
      <c r="N6" s="6"/>
      <c r="O6" s="6"/>
    </row>
    <row r="7" spans="1:15" ht="12.75">
      <c r="A7" s="154"/>
      <c r="B7" s="155" t="s">
        <v>5</v>
      </c>
      <c r="C7" s="155" t="s">
        <v>5</v>
      </c>
      <c r="D7" s="156" t="s">
        <v>5</v>
      </c>
      <c r="E7" s="161"/>
      <c r="F7" s="162" t="s">
        <v>10</v>
      </c>
      <c r="G7" s="162" t="s">
        <v>102</v>
      </c>
      <c r="H7" s="162" t="s">
        <v>103</v>
      </c>
      <c r="I7" s="162" t="s">
        <v>104</v>
      </c>
      <c r="J7" s="213" t="s">
        <v>105</v>
      </c>
      <c r="K7" s="213" t="s">
        <v>10</v>
      </c>
      <c r="L7" s="213" t="s">
        <v>106</v>
      </c>
      <c r="M7" s="213" t="s">
        <v>107</v>
      </c>
      <c r="N7" s="213" t="s">
        <v>108</v>
      </c>
      <c r="O7" s="213" t="s">
        <v>109</v>
      </c>
    </row>
    <row r="8" spans="1:15" ht="28.5" customHeight="1">
      <c r="A8" s="154"/>
      <c r="B8" s="155" t="s">
        <v>5</v>
      </c>
      <c r="C8" s="155" t="s">
        <v>5</v>
      </c>
      <c r="D8" s="163" t="s">
        <v>5</v>
      </c>
      <c r="E8" s="164"/>
      <c r="F8" s="165"/>
      <c r="G8" s="165"/>
      <c r="H8" s="165"/>
      <c r="I8" s="165"/>
      <c r="J8" s="214"/>
      <c r="K8" s="214"/>
      <c r="L8" s="215"/>
      <c r="M8" s="215"/>
      <c r="N8" s="215"/>
      <c r="O8" s="215"/>
    </row>
    <row r="9" spans="1:15" ht="21" customHeight="1">
      <c r="A9" s="166" t="s">
        <v>110</v>
      </c>
      <c r="B9" s="166" t="s">
        <v>111</v>
      </c>
      <c r="C9" s="167" t="s">
        <v>112</v>
      </c>
      <c r="D9" s="168"/>
      <c r="E9" s="169"/>
      <c r="F9" s="170"/>
      <c r="G9" s="170"/>
      <c r="H9" s="170"/>
      <c r="I9" s="170"/>
      <c r="J9" s="14"/>
      <c r="K9" s="14"/>
      <c r="L9" s="11"/>
      <c r="M9" s="11"/>
      <c r="N9" s="11"/>
      <c r="O9" s="11"/>
    </row>
    <row r="10" spans="1:15" ht="21" customHeight="1">
      <c r="A10" s="171"/>
      <c r="B10" s="171"/>
      <c r="C10" s="172"/>
      <c r="D10" s="173" t="s">
        <v>50</v>
      </c>
      <c r="E10" s="174">
        <v>2012399</v>
      </c>
      <c r="F10" s="174">
        <f>(SUM(F11:F23))-783000</f>
        <v>1229399</v>
      </c>
      <c r="G10" s="174">
        <v>1090960</v>
      </c>
      <c r="H10" s="175">
        <v>2580</v>
      </c>
      <c r="I10" s="175">
        <f>I11+I13</f>
        <v>135859</v>
      </c>
      <c r="J10" s="203"/>
      <c r="K10" s="175">
        <v>783000</v>
      </c>
      <c r="L10" s="175"/>
      <c r="M10" s="175"/>
      <c r="N10" s="175">
        <f>SUM(K12:K13)</f>
        <v>783000</v>
      </c>
      <c r="O10" s="216"/>
    </row>
    <row r="11" spans="1:15" ht="25.5" customHeight="1">
      <c r="A11" s="176">
        <v>201</v>
      </c>
      <c r="B11" s="177" t="s">
        <v>113</v>
      </c>
      <c r="C11" s="178" t="s">
        <v>114</v>
      </c>
      <c r="D11" s="179" t="s">
        <v>76</v>
      </c>
      <c r="E11" s="180">
        <v>784697</v>
      </c>
      <c r="F11" s="180">
        <v>784697</v>
      </c>
      <c r="G11" s="181">
        <v>661105</v>
      </c>
      <c r="H11" s="182">
        <v>1860</v>
      </c>
      <c r="I11" s="182">
        <v>121732</v>
      </c>
      <c r="J11" s="203"/>
      <c r="K11" s="175"/>
      <c r="L11" s="175"/>
      <c r="M11" s="175"/>
      <c r="N11" s="175"/>
      <c r="O11" s="217"/>
    </row>
    <row r="12" spans="1:15" ht="25.5" customHeight="1">
      <c r="A12" s="176">
        <v>201</v>
      </c>
      <c r="B12" s="177" t="s">
        <v>113</v>
      </c>
      <c r="C12" s="178" t="s">
        <v>115</v>
      </c>
      <c r="D12" s="183" t="s">
        <v>77</v>
      </c>
      <c r="E12" s="180">
        <v>500000</v>
      </c>
      <c r="F12" s="180">
        <v>500000</v>
      </c>
      <c r="G12" s="184"/>
      <c r="H12" s="185"/>
      <c r="I12" s="218"/>
      <c r="J12" s="184"/>
      <c r="K12" s="175">
        <v>500000</v>
      </c>
      <c r="L12" s="175"/>
      <c r="M12" s="175"/>
      <c r="N12" s="175">
        <v>500000</v>
      </c>
      <c r="O12" s="217"/>
    </row>
    <row r="13" spans="1:15" ht="25.5" customHeight="1">
      <c r="A13" s="176">
        <v>201</v>
      </c>
      <c r="B13" s="177" t="s">
        <v>113</v>
      </c>
      <c r="C13" s="186" t="s">
        <v>116</v>
      </c>
      <c r="D13" s="183" t="s">
        <v>78</v>
      </c>
      <c r="E13" s="180">
        <v>426686</v>
      </c>
      <c r="F13" s="180">
        <v>426686</v>
      </c>
      <c r="G13" s="187">
        <v>128839</v>
      </c>
      <c r="H13" s="187">
        <v>720</v>
      </c>
      <c r="I13" s="184">
        <v>14127</v>
      </c>
      <c r="J13" s="203"/>
      <c r="K13" s="175">
        <v>283000</v>
      </c>
      <c r="L13" s="175"/>
      <c r="M13" s="175"/>
      <c r="N13" s="175">
        <v>283000</v>
      </c>
      <c r="O13" s="217"/>
    </row>
    <row r="14" spans="1:15" ht="25.5" customHeight="1">
      <c r="A14" s="188">
        <v>208</v>
      </c>
      <c r="B14" s="189" t="s">
        <v>117</v>
      </c>
      <c r="C14" s="190" t="s">
        <v>117</v>
      </c>
      <c r="D14" s="191" t="s">
        <v>79</v>
      </c>
      <c r="E14" s="192">
        <v>122298</v>
      </c>
      <c r="F14" s="192">
        <v>122298</v>
      </c>
      <c r="G14" s="192">
        <v>122298</v>
      </c>
      <c r="H14" s="193"/>
      <c r="I14" s="193"/>
      <c r="J14" s="219"/>
      <c r="K14" s="220"/>
      <c r="L14" s="221"/>
      <c r="M14" s="222"/>
      <c r="N14" s="222"/>
      <c r="O14" s="217"/>
    </row>
    <row r="15" spans="1:15" ht="25.5" customHeight="1">
      <c r="A15" s="194" t="s">
        <v>118</v>
      </c>
      <c r="B15" s="194" t="s">
        <v>119</v>
      </c>
      <c r="C15" s="195" t="s">
        <v>114</v>
      </c>
      <c r="D15" s="196" t="s">
        <v>80</v>
      </c>
      <c r="E15" s="180">
        <v>532</v>
      </c>
      <c r="F15" s="180">
        <v>532</v>
      </c>
      <c r="G15" s="180">
        <v>532</v>
      </c>
      <c r="H15" s="185"/>
      <c r="I15" s="185"/>
      <c r="J15" s="109"/>
      <c r="K15" s="223"/>
      <c r="L15" s="200"/>
      <c r="M15" s="224"/>
      <c r="N15" s="224"/>
      <c r="O15" s="225"/>
    </row>
    <row r="16" spans="1:15" ht="25.5" customHeight="1">
      <c r="A16" s="197" t="s">
        <v>118</v>
      </c>
      <c r="B16" s="197" t="s">
        <v>119</v>
      </c>
      <c r="C16" s="198" t="s">
        <v>115</v>
      </c>
      <c r="D16" s="199" t="s">
        <v>81</v>
      </c>
      <c r="E16" s="180">
        <v>1223</v>
      </c>
      <c r="F16" s="180">
        <v>1223</v>
      </c>
      <c r="G16" s="180">
        <v>1223</v>
      </c>
      <c r="H16" s="200"/>
      <c r="I16" s="200"/>
      <c r="J16" s="226"/>
      <c r="K16" s="227"/>
      <c r="L16" s="228"/>
      <c r="M16" s="229"/>
      <c r="N16" s="229"/>
      <c r="O16" s="230"/>
    </row>
    <row r="17" spans="1:15" ht="25.5" customHeight="1">
      <c r="A17" s="194" t="s">
        <v>118</v>
      </c>
      <c r="B17" s="194" t="s">
        <v>119</v>
      </c>
      <c r="C17" s="195" t="s">
        <v>120</v>
      </c>
      <c r="D17" s="201" t="s">
        <v>82</v>
      </c>
      <c r="E17" s="180">
        <v>1834</v>
      </c>
      <c r="F17" s="180">
        <v>1834</v>
      </c>
      <c r="G17" s="180">
        <v>1834</v>
      </c>
      <c r="H17" s="200"/>
      <c r="I17" s="200"/>
      <c r="J17" s="109"/>
      <c r="K17" s="223"/>
      <c r="L17" s="200"/>
      <c r="M17" s="224"/>
      <c r="N17" s="224"/>
      <c r="O17" s="225"/>
    </row>
    <row r="18" spans="1:15" ht="25.5" customHeight="1">
      <c r="A18" s="194" t="s">
        <v>121</v>
      </c>
      <c r="B18" s="194" t="s">
        <v>122</v>
      </c>
      <c r="C18" s="195" t="s">
        <v>123</v>
      </c>
      <c r="D18" s="202" t="s">
        <v>124</v>
      </c>
      <c r="E18" s="180">
        <v>40410</v>
      </c>
      <c r="F18" s="180">
        <v>40410</v>
      </c>
      <c r="G18" s="180">
        <v>40410</v>
      </c>
      <c r="H18" s="203"/>
      <c r="I18" s="205"/>
      <c r="J18" s="109"/>
      <c r="K18" s="223"/>
      <c r="L18" s="205"/>
      <c r="M18" s="231"/>
      <c r="N18" s="231"/>
      <c r="O18" s="232"/>
    </row>
    <row r="19" spans="1:15" ht="25.5" customHeight="1">
      <c r="A19" s="194" t="s">
        <v>121</v>
      </c>
      <c r="B19" s="194" t="s">
        <v>122</v>
      </c>
      <c r="C19" s="195" t="s">
        <v>114</v>
      </c>
      <c r="D19" s="204" t="s">
        <v>84</v>
      </c>
      <c r="E19" s="180">
        <v>8509</v>
      </c>
      <c r="F19" s="180">
        <v>8509</v>
      </c>
      <c r="G19" s="180">
        <v>8509</v>
      </c>
      <c r="H19" s="205"/>
      <c r="I19" s="205"/>
      <c r="J19" s="233"/>
      <c r="K19" s="234"/>
      <c r="L19" s="205"/>
      <c r="M19" s="231"/>
      <c r="N19" s="231"/>
      <c r="O19" s="232"/>
    </row>
    <row r="20" spans="1:15" ht="25.5" customHeight="1">
      <c r="A20" s="194" t="s">
        <v>121</v>
      </c>
      <c r="B20" s="194" t="s">
        <v>122</v>
      </c>
      <c r="C20" s="195" t="s">
        <v>115</v>
      </c>
      <c r="D20" s="206" t="s">
        <v>85</v>
      </c>
      <c r="E20" s="180">
        <v>10103</v>
      </c>
      <c r="F20" s="180">
        <v>10103</v>
      </c>
      <c r="G20" s="180">
        <v>10103</v>
      </c>
      <c r="H20" s="205"/>
      <c r="I20" s="205"/>
      <c r="J20" s="235"/>
      <c r="K20" s="236"/>
      <c r="L20" s="205"/>
      <c r="M20" s="231"/>
      <c r="N20" s="231"/>
      <c r="O20" s="232"/>
    </row>
    <row r="21" spans="1:15" ht="25.5" customHeight="1">
      <c r="A21" s="194" t="s">
        <v>121</v>
      </c>
      <c r="B21" s="194" t="s">
        <v>122</v>
      </c>
      <c r="C21" s="195" t="s">
        <v>120</v>
      </c>
      <c r="D21" s="207" t="s">
        <v>86</v>
      </c>
      <c r="E21" s="180">
        <v>3500</v>
      </c>
      <c r="F21" s="180">
        <v>3500</v>
      </c>
      <c r="G21" s="180">
        <v>3500</v>
      </c>
      <c r="H21" s="205"/>
      <c r="I21" s="205"/>
      <c r="J21" s="237"/>
      <c r="K21" s="238"/>
      <c r="L21" s="205"/>
      <c r="M21" s="231"/>
      <c r="N21" s="231"/>
      <c r="O21" s="232"/>
    </row>
    <row r="22" spans="1:15" ht="25.5" customHeight="1">
      <c r="A22" s="194" t="s">
        <v>125</v>
      </c>
      <c r="B22" s="194" t="s">
        <v>115</v>
      </c>
      <c r="C22" s="195" t="s">
        <v>114</v>
      </c>
      <c r="D22" s="208" t="s">
        <v>87</v>
      </c>
      <c r="E22" s="180">
        <v>73379</v>
      </c>
      <c r="F22" s="180">
        <v>73379</v>
      </c>
      <c r="G22" s="180">
        <v>73379</v>
      </c>
      <c r="H22" s="209"/>
      <c r="I22" s="209"/>
      <c r="J22" s="239"/>
      <c r="K22" s="240"/>
      <c r="L22" s="205"/>
      <c r="M22" s="231"/>
      <c r="N22" s="231"/>
      <c r="O22" s="232"/>
    </row>
    <row r="23" spans="1:15" ht="25.5" customHeight="1">
      <c r="A23" s="194" t="s">
        <v>125</v>
      </c>
      <c r="B23" s="194" t="s">
        <v>115</v>
      </c>
      <c r="C23" s="195" t="s">
        <v>120</v>
      </c>
      <c r="D23" s="210" t="s">
        <v>88</v>
      </c>
      <c r="E23" s="180">
        <v>39228</v>
      </c>
      <c r="F23" s="180">
        <v>39228</v>
      </c>
      <c r="G23" s="180">
        <v>39228</v>
      </c>
      <c r="H23" s="205"/>
      <c r="I23" s="205"/>
      <c r="J23" s="109"/>
      <c r="K23" s="109"/>
      <c r="L23" s="205"/>
      <c r="M23" s="231"/>
      <c r="N23" s="231"/>
      <c r="O23" s="232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="88" zoomScaleNormal="88" workbookViewId="0" topLeftCell="A1">
      <selection activeCell="A2" sqref="A2:H2"/>
    </sheetView>
  </sheetViews>
  <sheetFormatPr defaultColWidth="9.140625" defaultRowHeight="36" customHeight="1"/>
  <cols>
    <col min="1" max="1" width="15.140625" style="31" customWidth="1"/>
    <col min="2" max="2" width="29.140625" style="31" customWidth="1"/>
    <col min="3" max="3" width="15.28125" style="117" customWidth="1"/>
    <col min="4" max="4" width="19.28125" style="117" customWidth="1"/>
    <col min="5" max="5" width="17.7109375" style="117" customWidth="1"/>
    <col min="6" max="6" width="17.140625" style="31" customWidth="1"/>
    <col min="7" max="7" width="16.28125" style="31" customWidth="1"/>
    <col min="8" max="8" width="20.7109375" style="31" customWidth="1"/>
    <col min="9" max="9" width="9.140625" style="31" customWidth="1"/>
    <col min="10" max="16384" width="8.8515625" style="32" customWidth="1"/>
  </cols>
  <sheetData>
    <row r="1" spans="1:5" s="1" customFormat="1" ht="36" customHeight="1">
      <c r="A1" s="2" t="s">
        <v>126</v>
      </c>
      <c r="B1" s="3"/>
      <c r="C1" s="72"/>
      <c r="D1" s="118"/>
      <c r="E1" s="118"/>
    </row>
    <row r="2" spans="1:8" s="1" customFormat="1" ht="36" customHeight="1">
      <c r="A2" s="4" t="s">
        <v>127</v>
      </c>
      <c r="B2" s="4"/>
      <c r="C2" s="119"/>
      <c r="D2" s="119"/>
      <c r="E2" s="119"/>
      <c r="F2" s="4"/>
      <c r="G2" s="4"/>
      <c r="H2" s="4"/>
    </row>
    <row r="3" spans="1:8" s="1" customFormat="1" ht="36" customHeight="1">
      <c r="A3" s="120" t="s">
        <v>2</v>
      </c>
      <c r="B3" s="120"/>
      <c r="C3" s="121"/>
      <c r="D3" s="118"/>
      <c r="E3" s="118"/>
      <c r="H3" s="17" t="s">
        <v>3</v>
      </c>
    </row>
    <row r="4" spans="1:8" ht="36" customHeight="1">
      <c r="A4" s="122" t="s">
        <v>72</v>
      </c>
      <c r="B4" s="123" t="s">
        <v>73</v>
      </c>
      <c r="C4" s="124" t="s">
        <v>128</v>
      </c>
      <c r="D4" s="125"/>
      <c r="E4" s="125"/>
      <c r="F4" s="126"/>
      <c r="G4" s="126"/>
      <c r="H4" s="127"/>
    </row>
    <row r="5" spans="1:8" ht="36" customHeight="1">
      <c r="A5" s="122"/>
      <c r="B5" s="123"/>
      <c r="C5" s="128" t="s">
        <v>50</v>
      </c>
      <c r="D5" s="128" t="s">
        <v>129</v>
      </c>
      <c r="E5" s="128"/>
      <c r="F5" s="129"/>
      <c r="G5" s="129" t="s">
        <v>54</v>
      </c>
      <c r="H5" s="129" t="s">
        <v>130</v>
      </c>
    </row>
    <row r="6" spans="1:8" ht="36" customHeight="1">
      <c r="A6" s="122"/>
      <c r="B6" s="123"/>
      <c r="C6" s="128"/>
      <c r="D6" s="128" t="s">
        <v>10</v>
      </c>
      <c r="E6" s="128" t="s">
        <v>131</v>
      </c>
      <c r="F6" s="129" t="s">
        <v>132</v>
      </c>
      <c r="G6" s="129"/>
      <c r="H6" s="129"/>
    </row>
    <row r="7" spans="1:8" ht="36" customHeight="1">
      <c r="A7" s="130" t="s">
        <v>133</v>
      </c>
      <c r="B7" s="131" t="s">
        <v>64</v>
      </c>
      <c r="C7" s="132">
        <f>C8+C50</f>
        <v>1229398.71</v>
      </c>
      <c r="D7" s="132">
        <f>D8+D50</f>
        <v>1229398.71</v>
      </c>
      <c r="E7" s="132">
        <f>E8+E50</f>
        <v>1229398.71</v>
      </c>
      <c r="F7" s="132"/>
      <c r="G7" s="132"/>
      <c r="H7" s="131"/>
    </row>
    <row r="8" spans="1:8" ht="36" customHeight="1">
      <c r="A8" s="130" t="s">
        <v>134</v>
      </c>
      <c r="B8" s="131" t="s">
        <v>135</v>
      </c>
      <c r="C8" s="132">
        <v>1035728.85</v>
      </c>
      <c r="D8" s="132">
        <v>1035728.85</v>
      </c>
      <c r="E8" s="132">
        <v>1035728.85</v>
      </c>
      <c r="F8" s="132"/>
      <c r="G8" s="132"/>
      <c r="H8" s="131"/>
    </row>
    <row r="9" spans="1:8" ht="36" customHeight="1">
      <c r="A9" s="133"/>
      <c r="B9" s="134" t="s">
        <v>136</v>
      </c>
      <c r="C9" s="135">
        <v>1035728.85</v>
      </c>
      <c r="D9" s="135">
        <v>1035728.85</v>
      </c>
      <c r="E9" s="135">
        <v>1035728.85</v>
      </c>
      <c r="F9" s="135"/>
      <c r="G9" s="135"/>
      <c r="H9" s="134"/>
    </row>
    <row r="10" spans="1:8" ht="36" customHeight="1">
      <c r="A10" s="136">
        <v>2013301</v>
      </c>
      <c r="B10" s="137" t="s">
        <v>76</v>
      </c>
      <c r="C10" s="88">
        <v>784696.6</v>
      </c>
      <c r="D10" s="88">
        <v>784696.6</v>
      </c>
      <c r="E10" s="88">
        <v>784696.6</v>
      </c>
      <c r="F10" s="88"/>
      <c r="G10" s="88"/>
      <c r="H10" s="137"/>
    </row>
    <row r="11" spans="1:8" ht="36" customHeight="1">
      <c r="A11" s="138">
        <v>301</v>
      </c>
      <c r="B11" s="137" t="s">
        <v>102</v>
      </c>
      <c r="C11" s="88">
        <v>661105</v>
      </c>
      <c r="D11" s="88">
        <v>661105</v>
      </c>
      <c r="E11" s="88">
        <v>661105</v>
      </c>
      <c r="F11" s="88"/>
      <c r="G11" s="88"/>
      <c r="H11" s="137"/>
    </row>
    <row r="12" spans="1:8" ht="36" customHeight="1">
      <c r="A12" s="139">
        <v>30101</v>
      </c>
      <c r="B12" s="137" t="s">
        <v>137</v>
      </c>
      <c r="C12" s="88">
        <v>270600</v>
      </c>
      <c r="D12" s="88">
        <v>270600</v>
      </c>
      <c r="E12" s="88">
        <v>270600</v>
      </c>
      <c r="F12" s="88"/>
      <c r="G12" s="88"/>
      <c r="H12" s="137"/>
    </row>
    <row r="13" spans="1:8" ht="36" customHeight="1">
      <c r="A13" s="139">
        <v>30102</v>
      </c>
      <c r="B13" s="137" t="s">
        <v>138</v>
      </c>
      <c r="C13" s="88">
        <v>211980</v>
      </c>
      <c r="D13" s="88">
        <v>211980</v>
      </c>
      <c r="E13" s="88">
        <v>211980</v>
      </c>
      <c r="F13" s="88"/>
      <c r="G13" s="88"/>
      <c r="H13" s="137"/>
    </row>
    <row r="14" spans="1:8" ht="36" customHeight="1">
      <c r="A14" s="139">
        <v>30103</v>
      </c>
      <c r="B14" s="137" t="s">
        <v>139</v>
      </c>
      <c r="C14" s="88">
        <v>22550</v>
      </c>
      <c r="D14" s="88">
        <v>22550</v>
      </c>
      <c r="E14" s="88">
        <v>22550</v>
      </c>
      <c r="F14" s="88"/>
      <c r="G14" s="88"/>
      <c r="H14" s="137"/>
    </row>
    <row r="15" spans="1:8" ht="36" customHeight="1">
      <c r="A15" s="139">
        <v>30102</v>
      </c>
      <c r="B15" s="137" t="s">
        <v>138</v>
      </c>
      <c r="C15" s="88">
        <v>40215</v>
      </c>
      <c r="D15" s="88">
        <v>40215</v>
      </c>
      <c r="E15" s="88">
        <v>40215</v>
      </c>
      <c r="F15" s="88"/>
      <c r="G15" s="88"/>
      <c r="H15" s="137"/>
    </row>
    <row r="16" spans="1:8" ht="36" customHeight="1">
      <c r="A16" s="139">
        <v>30103</v>
      </c>
      <c r="B16" s="137" t="s">
        <v>139</v>
      </c>
      <c r="C16" s="88">
        <v>56000</v>
      </c>
      <c r="D16" s="88">
        <v>56000</v>
      </c>
      <c r="E16" s="88">
        <v>56000</v>
      </c>
      <c r="F16" s="88"/>
      <c r="G16" s="88"/>
      <c r="H16" s="137"/>
    </row>
    <row r="17" spans="1:8" ht="36" customHeight="1">
      <c r="A17" s="139">
        <v>30199</v>
      </c>
      <c r="B17" s="137" t="s">
        <v>140</v>
      </c>
      <c r="C17" s="88">
        <v>59760</v>
      </c>
      <c r="D17" s="88">
        <v>59760</v>
      </c>
      <c r="E17" s="88">
        <v>59760</v>
      </c>
      <c r="F17" s="88"/>
      <c r="G17" s="88"/>
      <c r="H17" s="137"/>
    </row>
    <row r="18" spans="1:8" ht="36" customHeight="1">
      <c r="A18" s="138">
        <v>302</v>
      </c>
      <c r="B18" s="137" t="s">
        <v>104</v>
      </c>
      <c r="C18" s="88">
        <v>121731.6</v>
      </c>
      <c r="D18" s="88">
        <v>121731.6</v>
      </c>
      <c r="E18" s="88">
        <v>121731.6</v>
      </c>
      <c r="F18" s="88"/>
      <c r="G18" s="88"/>
      <c r="H18" s="137"/>
    </row>
    <row r="19" spans="1:8" ht="36" customHeight="1">
      <c r="A19" s="139">
        <v>30217</v>
      </c>
      <c r="B19" s="137" t="s">
        <v>141</v>
      </c>
      <c r="C19" s="88">
        <v>35000</v>
      </c>
      <c r="D19" s="88">
        <v>35000</v>
      </c>
      <c r="E19" s="88">
        <v>35000</v>
      </c>
      <c r="F19" s="88"/>
      <c r="G19" s="88"/>
      <c r="H19" s="137"/>
    </row>
    <row r="20" spans="1:8" ht="36" customHeight="1">
      <c r="A20" s="139">
        <v>30226</v>
      </c>
      <c r="B20" s="137" t="s">
        <v>142</v>
      </c>
      <c r="C20" s="88">
        <v>13000</v>
      </c>
      <c r="D20" s="88">
        <v>13000</v>
      </c>
      <c r="E20" s="88">
        <v>13000</v>
      </c>
      <c r="F20" s="88"/>
      <c r="G20" s="88"/>
      <c r="H20" s="137"/>
    </row>
    <row r="21" spans="1:8" ht="36" customHeight="1">
      <c r="A21" s="139">
        <v>30228</v>
      </c>
      <c r="B21" s="137" t="s">
        <v>143</v>
      </c>
      <c r="C21" s="88">
        <v>9651.6</v>
      </c>
      <c r="D21" s="88">
        <v>9651.6</v>
      </c>
      <c r="E21" s="88">
        <v>9651.6</v>
      </c>
      <c r="F21" s="88"/>
      <c r="G21" s="88"/>
      <c r="H21" s="137"/>
    </row>
    <row r="22" spans="1:8" ht="36" customHeight="1">
      <c r="A22" s="139">
        <v>30239</v>
      </c>
      <c r="B22" s="137" t="s">
        <v>144</v>
      </c>
      <c r="C22" s="88">
        <v>64080</v>
      </c>
      <c r="D22" s="88">
        <v>64080</v>
      </c>
      <c r="E22" s="88">
        <v>64080</v>
      </c>
      <c r="F22" s="88"/>
      <c r="G22" s="88"/>
      <c r="H22" s="137"/>
    </row>
    <row r="23" spans="1:8" ht="36" customHeight="1">
      <c r="A23" s="138">
        <v>303</v>
      </c>
      <c r="B23" s="137" t="s">
        <v>145</v>
      </c>
      <c r="C23" s="88">
        <v>1860</v>
      </c>
      <c r="D23" s="88">
        <v>1860</v>
      </c>
      <c r="E23" s="88">
        <v>1860</v>
      </c>
      <c r="F23" s="88"/>
      <c r="G23" s="88"/>
      <c r="H23" s="137"/>
    </row>
    <row r="24" spans="1:8" ht="36" customHeight="1">
      <c r="A24" s="139">
        <v>30399</v>
      </c>
      <c r="B24" s="137" t="s">
        <v>146</v>
      </c>
      <c r="C24" s="88">
        <v>600</v>
      </c>
      <c r="D24" s="88">
        <v>600</v>
      </c>
      <c r="E24" s="88">
        <v>600</v>
      </c>
      <c r="F24" s="88"/>
      <c r="G24" s="88"/>
      <c r="H24" s="137"/>
    </row>
    <row r="25" spans="1:8" ht="36" customHeight="1">
      <c r="A25" s="139">
        <v>30399</v>
      </c>
      <c r="B25" s="137" t="s">
        <v>146</v>
      </c>
      <c r="C25" s="88">
        <v>1260</v>
      </c>
      <c r="D25" s="88">
        <v>1260</v>
      </c>
      <c r="E25" s="88">
        <v>1260</v>
      </c>
      <c r="F25" s="88"/>
      <c r="G25" s="88"/>
      <c r="H25" s="137"/>
    </row>
    <row r="26" spans="1:8" ht="36" customHeight="1">
      <c r="A26" s="136">
        <v>2080505</v>
      </c>
      <c r="B26" s="137" t="s">
        <v>79</v>
      </c>
      <c r="C26" s="88">
        <v>101026</v>
      </c>
      <c r="D26" s="88">
        <v>101026</v>
      </c>
      <c r="E26" s="88">
        <v>101026</v>
      </c>
      <c r="F26" s="88"/>
      <c r="G26" s="88"/>
      <c r="H26" s="137"/>
    </row>
    <row r="27" spans="1:8" ht="36" customHeight="1">
      <c r="A27" s="138">
        <v>301</v>
      </c>
      <c r="B27" s="137" t="s">
        <v>102</v>
      </c>
      <c r="C27" s="88">
        <v>101026</v>
      </c>
      <c r="D27" s="88">
        <v>101026</v>
      </c>
      <c r="E27" s="88">
        <v>101026</v>
      </c>
      <c r="F27" s="88"/>
      <c r="G27" s="88"/>
      <c r="H27" s="137"/>
    </row>
    <row r="28" spans="1:8" ht="36" customHeight="1">
      <c r="A28" s="139">
        <v>30108</v>
      </c>
      <c r="B28" s="137" t="s">
        <v>147</v>
      </c>
      <c r="C28" s="88">
        <v>101026</v>
      </c>
      <c r="D28" s="88">
        <v>101026</v>
      </c>
      <c r="E28" s="88">
        <v>101026</v>
      </c>
      <c r="F28" s="88"/>
      <c r="G28" s="88"/>
      <c r="H28" s="137"/>
    </row>
    <row r="29" spans="1:8" ht="36" customHeight="1">
      <c r="A29" s="136">
        <v>2082702</v>
      </c>
      <c r="B29" s="137" t="s">
        <v>81</v>
      </c>
      <c r="C29" s="88">
        <v>1010.26</v>
      </c>
      <c r="D29" s="88">
        <v>1010.26</v>
      </c>
      <c r="E29" s="88">
        <v>1010.26</v>
      </c>
      <c r="F29" s="88"/>
      <c r="G29" s="88"/>
      <c r="H29" s="137"/>
    </row>
    <row r="30" spans="1:8" ht="36" customHeight="1">
      <c r="A30" s="138">
        <v>301</v>
      </c>
      <c r="B30" s="137" t="s">
        <v>102</v>
      </c>
      <c r="C30" s="88">
        <v>1010.26</v>
      </c>
      <c r="D30" s="88">
        <v>1010.26</v>
      </c>
      <c r="E30" s="88">
        <v>1010.26</v>
      </c>
      <c r="F30" s="88"/>
      <c r="G30" s="88"/>
      <c r="H30" s="137"/>
    </row>
    <row r="31" spans="1:8" ht="36" customHeight="1">
      <c r="A31" s="139">
        <v>30112</v>
      </c>
      <c r="B31" s="137" t="s">
        <v>148</v>
      </c>
      <c r="C31" s="88">
        <v>1010.26</v>
      </c>
      <c r="D31" s="88">
        <v>1010.26</v>
      </c>
      <c r="E31" s="88">
        <v>1010.26</v>
      </c>
      <c r="F31" s="88"/>
      <c r="G31" s="88"/>
      <c r="H31" s="137"/>
    </row>
    <row r="32" spans="1:8" ht="36" customHeight="1">
      <c r="A32" s="136">
        <v>2082703</v>
      </c>
      <c r="B32" s="137" t="s">
        <v>82</v>
      </c>
      <c r="C32" s="88">
        <v>1515.39</v>
      </c>
      <c r="D32" s="88">
        <v>1515.39</v>
      </c>
      <c r="E32" s="88">
        <v>1515.39</v>
      </c>
      <c r="F32" s="88"/>
      <c r="G32" s="88"/>
      <c r="H32" s="137"/>
    </row>
    <row r="33" spans="1:8" ht="36" customHeight="1">
      <c r="A33" s="138">
        <v>301</v>
      </c>
      <c r="B33" s="137" t="s">
        <v>102</v>
      </c>
      <c r="C33" s="88">
        <v>1515.39</v>
      </c>
      <c r="D33" s="88">
        <v>1515.39</v>
      </c>
      <c r="E33" s="88">
        <v>1515.39</v>
      </c>
      <c r="F33" s="88"/>
      <c r="G33" s="88"/>
      <c r="H33" s="137"/>
    </row>
    <row r="34" spans="1:8" ht="36" customHeight="1">
      <c r="A34" s="139">
        <v>30112</v>
      </c>
      <c r="B34" s="137" t="s">
        <v>148</v>
      </c>
      <c r="C34" s="88">
        <v>1515.39</v>
      </c>
      <c r="D34" s="88">
        <v>1515.39</v>
      </c>
      <c r="E34" s="88">
        <v>1515.39</v>
      </c>
      <c r="F34" s="88"/>
      <c r="G34" s="88"/>
      <c r="H34" s="137"/>
    </row>
    <row r="35" spans="1:8" ht="36" customHeight="1">
      <c r="A35" s="136">
        <v>2101101</v>
      </c>
      <c r="B35" s="137" t="s">
        <v>84</v>
      </c>
      <c r="C35" s="88">
        <v>40410.4</v>
      </c>
      <c r="D35" s="88">
        <v>40410.4</v>
      </c>
      <c r="E35" s="88">
        <v>40410.4</v>
      </c>
      <c r="F35" s="88"/>
      <c r="G35" s="88"/>
      <c r="H35" s="137"/>
    </row>
    <row r="36" spans="1:8" ht="36" customHeight="1">
      <c r="A36" s="138">
        <v>301</v>
      </c>
      <c r="B36" s="137" t="s">
        <v>102</v>
      </c>
      <c r="C36" s="88">
        <v>40410.4</v>
      </c>
      <c r="D36" s="88">
        <v>40410.4</v>
      </c>
      <c r="E36" s="88">
        <v>40410.4</v>
      </c>
      <c r="F36" s="88"/>
      <c r="G36" s="88"/>
      <c r="H36" s="137"/>
    </row>
    <row r="37" spans="1:8" ht="36" customHeight="1">
      <c r="A37" s="139">
        <v>30110</v>
      </c>
      <c r="B37" s="137" t="s">
        <v>149</v>
      </c>
      <c r="C37" s="88">
        <v>40410.4</v>
      </c>
      <c r="D37" s="88">
        <v>40410.4</v>
      </c>
      <c r="E37" s="88">
        <v>40410.4</v>
      </c>
      <c r="F37" s="88"/>
      <c r="G37" s="88"/>
      <c r="H37" s="137"/>
    </row>
    <row r="38" spans="1:8" ht="36" customHeight="1">
      <c r="A38" s="136">
        <v>2101103</v>
      </c>
      <c r="B38" s="137" t="s">
        <v>86</v>
      </c>
      <c r="C38" s="88">
        <v>10102.6</v>
      </c>
      <c r="D38" s="88">
        <v>10102.6</v>
      </c>
      <c r="E38" s="88">
        <v>10102.6</v>
      </c>
      <c r="F38" s="88"/>
      <c r="G38" s="88"/>
      <c r="H38" s="137"/>
    </row>
    <row r="39" spans="1:8" ht="36" customHeight="1">
      <c r="A39" s="138">
        <v>301</v>
      </c>
      <c r="B39" s="137" t="s">
        <v>102</v>
      </c>
      <c r="C39" s="88">
        <v>10102.6</v>
      </c>
      <c r="D39" s="88">
        <v>10102.6</v>
      </c>
      <c r="E39" s="88">
        <v>10102.6</v>
      </c>
      <c r="F39" s="88"/>
      <c r="G39" s="88"/>
      <c r="H39" s="137"/>
    </row>
    <row r="40" spans="1:8" ht="36" customHeight="1">
      <c r="A40" s="139">
        <v>30111</v>
      </c>
      <c r="B40" s="137" t="s">
        <v>150</v>
      </c>
      <c r="C40" s="88">
        <v>10102.6</v>
      </c>
      <c r="D40" s="88">
        <v>10102.6</v>
      </c>
      <c r="E40" s="88">
        <v>10102.6</v>
      </c>
      <c r="F40" s="88"/>
      <c r="G40" s="88"/>
      <c r="H40" s="137"/>
    </row>
    <row r="41" spans="1:8" ht="36" customHeight="1">
      <c r="A41" s="136">
        <v>2101199</v>
      </c>
      <c r="B41" s="137" t="s">
        <v>124</v>
      </c>
      <c r="C41" s="88">
        <v>2800</v>
      </c>
      <c r="D41" s="88">
        <v>2800</v>
      </c>
      <c r="E41" s="88">
        <v>2800</v>
      </c>
      <c r="F41" s="88"/>
      <c r="G41" s="88"/>
      <c r="H41" s="137"/>
    </row>
    <row r="42" spans="1:8" ht="36" customHeight="1">
      <c r="A42" s="138">
        <v>301</v>
      </c>
      <c r="B42" s="137" t="s">
        <v>102</v>
      </c>
      <c r="C42" s="88">
        <v>2800</v>
      </c>
      <c r="D42" s="88">
        <v>2800</v>
      </c>
      <c r="E42" s="88">
        <v>2800</v>
      </c>
      <c r="F42" s="88"/>
      <c r="G42" s="88"/>
      <c r="H42" s="137"/>
    </row>
    <row r="43" spans="1:8" ht="36" customHeight="1">
      <c r="A43" s="139">
        <v>30114</v>
      </c>
      <c r="B43" s="137" t="s">
        <v>151</v>
      </c>
      <c r="C43" s="88">
        <v>2800</v>
      </c>
      <c r="D43" s="88">
        <v>2800</v>
      </c>
      <c r="E43" s="88">
        <v>2800</v>
      </c>
      <c r="F43" s="88"/>
      <c r="G43" s="88"/>
      <c r="H43" s="137"/>
    </row>
    <row r="44" spans="1:8" ht="36" customHeight="1">
      <c r="A44" s="136">
        <v>2210201</v>
      </c>
      <c r="B44" s="137" t="s">
        <v>87</v>
      </c>
      <c r="C44" s="88">
        <v>60615.6</v>
      </c>
      <c r="D44" s="88">
        <v>60615.6</v>
      </c>
      <c r="E44" s="88">
        <v>60615.6</v>
      </c>
      <c r="F44" s="88"/>
      <c r="G44" s="88"/>
      <c r="H44" s="137"/>
    </row>
    <row r="45" spans="1:8" ht="36" customHeight="1">
      <c r="A45" s="138">
        <v>301</v>
      </c>
      <c r="B45" s="137" t="s">
        <v>102</v>
      </c>
      <c r="C45" s="88">
        <v>60615.6</v>
      </c>
      <c r="D45" s="88">
        <v>60615.6</v>
      </c>
      <c r="E45" s="88">
        <v>60615.6</v>
      </c>
      <c r="F45" s="88"/>
      <c r="G45" s="88"/>
      <c r="H45" s="137"/>
    </row>
    <row r="46" spans="1:8" ht="36" customHeight="1">
      <c r="A46" s="139">
        <v>30113</v>
      </c>
      <c r="B46" s="137" t="s">
        <v>87</v>
      </c>
      <c r="C46" s="88">
        <v>60615.6</v>
      </c>
      <c r="D46" s="88">
        <v>60615.6</v>
      </c>
      <c r="E46" s="88">
        <v>60615.6</v>
      </c>
      <c r="F46" s="88"/>
      <c r="G46" s="88"/>
      <c r="H46" s="137"/>
    </row>
    <row r="47" spans="1:8" ht="36" customHeight="1">
      <c r="A47" s="136">
        <v>2210203</v>
      </c>
      <c r="B47" s="137" t="s">
        <v>88</v>
      </c>
      <c r="C47" s="88">
        <v>33552</v>
      </c>
      <c r="D47" s="88">
        <v>33552</v>
      </c>
      <c r="E47" s="88">
        <v>33552</v>
      </c>
      <c r="F47" s="88"/>
      <c r="G47" s="88"/>
      <c r="H47" s="137"/>
    </row>
    <row r="48" spans="1:8" ht="36" customHeight="1">
      <c r="A48" s="138">
        <v>301</v>
      </c>
      <c r="B48" s="137" t="s">
        <v>102</v>
      </c>
      <c r="C48" s="88">
        <v>33552</v>
      </c>
      <c r="D48" s="88">
        <v>33552</v>
      </c>
      <c r="E48" s="88">
        <v>33552</v>
      </c>
      <c r="F48" s="88"/>
      <c r="G48" s="88"/>
      <c r="H48" s="137"/>
    </row>
    <row r="49" spans="1:8" ht="36" customHeight="1">
      <c r="A49" s="139">
        <v>30102</v>
      </c>
      <c r="B49" s="137" t="s">
        <v>138</v>
      </c>
      <c r="C49" s="88">
        <v>33552</v>
      </c>
      <c r="D49" s="88">
        <v>33552</v>
      </c>
      <c r="E49" s="88">
        <v>33552</v>
      </c>
      <c r="F49" s="88"/>
      <c r="G49" s="88"/>
      <c r="H49" s="137"/>
    </row>
    <row r="50" spans="1:8" ht="36" customHeight="1">
      <c r="A50" s="130" t="s">
        <v>152</v>
      </c>
      <c r="B50" s="131" t="s">
        <v>153</v>
      </c>
      <c r="C50" s="132">
        <v>193669.86</v>
      </c>
      <c r="D50" s="132">
        <v>193669.86</v>
      </c>
      <c r="E50" s="132">
        <v>193669.86</v>
      </c>
      <c r="F50" s="132"/>
      <c r="G50" s="132"/>
      <c r="H50" s="131"/>
    </row>
    <row r="51" spans="1:8" ht="36" customHeight="1">
      <c r="A51" s="133"/>
      <c r="B51" s="134" t="s">
        <v>136</v>
      </c>
      <c r="C51" s="135">
        <v>193669.86</v>
      </c>
      <c r="D51" s="135">
        <v>193669.86</v>
      </c>
      <c r="E51" s="135">
        <v>193669.86</v>
      </c>
      <c r="F51" s="135"/>
      <c r="G51" s="135"/>
      <c r="H51" s="134"/>
    </row>
    <row r="52" spans="1:8" ht="36" customHeight="1">
      <c r="A52" s="136">
        <v>2013350</v>
      </c>
      <c r="B52" s="137" t="s">
        <v>78</v>
      </c>
      <c r="C52" s="88">
        <v>143685.79</v>
      </c>
      <c r="D52" s="88">
        <v>143685.79</v>
      </c>
      <c r="E52" s="88">
        <v>143685.79</v>
      </c>
      <c r="F52" s="88"/>
      <c r="G52" s="88"/>
      <c r="H52" s="137"/>
    </row>
    <row r="53" spans="1:8" ht="36" customHeight="1">
      <c r="A53" s="138">
        <v>301</v>
      </c>
      <c r="B53" s="137" t="s">
        <v>102</v>
      </c>
      <c r="C53" s="88">
        <v>128838.57</v>
      </c>
      <c r="D53" s="88">
        <v>128838.57</v>
      </c>
      <c r="E53" s="88">
        <v>128838.57</v>
      </c>
      <c r="F53" s="88"/>
      <c r="G53" s="88"/>
      <c r="H53" s="137"/>
    </row>
    <row r="54" spans="1:8" ht="36" customHeight="1">
      <c r="A54" s="139">
        <v>30101</v>
      </c>
      <c r="B54" s="137" t="s">
        <v>137</v>
      </c>
      <c r="C54" s="88">
        <v>55584</v>
      </c>
      <c r="D54" s="88">
        <v>55584</v>
      </c>
      <c r="E54" s="88">
        <v>55584</v>
      </c>
      <c r="F54" s="88"/>
      <c r="G54" s="88"/>
      <c r="H54" s="137"/>
    </row>
    <row r="55" spans="1:8" ht="36" customHeight="1">
      <c r="A55" s="139">
        <v>30102</v>
      </c>
      <c r="B55" s="137" t="s">
        <v>138</v>
      </c>
      <c r="C55" s="88">
        <v>4080</v>
      </c>
      <c r="D55" s="88">
        <v>4080</v>
      </c>
      <c r="E55" s="88">
        <v>4080</v>
      </c>
      <c r="F55" s="88"/>
      <c r="G55" s="88"/>
      <c r="H55" s="137"/>
    </row>
    <row r="56" spans="1:8" ht="36" customHeight="1">
      <c r="A56" s="139">
        <v>30107</v>
      </c>
      <c r="B56" s="137" t="s">
        <v>154</v>
      </c>
      <c r="C56" s="88">
        <v>32688</v>
      </c>
      <c r="D56" s="88">
        <v>32688</v>
      </c>
      <c r="E56" s="88">
        <v>32688</v>
      </c>
      <c r="F56" s="88"/>
      <c r="G56" s="88"/>
      <c r="H56" s="137"/>
    </row>
    <row r="57" spans="1:8" ht="36" customHeight="1">
      <c r="A57" s="139">
        <v>30102</v>
      </c>
      <c r="B57" s="137" t="s">
        <v>138</v>
      </c>
      <c r="C57" s="88">
        <v>8477.43</v>
      </c>
      <c r="D57" s="88">
        <v>8477.43</v>
      </c>
      <c r="E57" s="88">
        <v>8477.43</v>
      </c>
      <c r="F57" s="88"/>
      <c r="G57" s="88"/>
      <c r="H57" s="137"/>
    </row>
    <row r="58" spans="1:8" ht="36" customHeight="1">
      <c r="A58" s="139">
        <v>30103</v>
      </c>
      <c r="B58" s="137" t="s">
        <v>139</v>
      </c>
      <c r="C58" s="88">
        <v>14000</v>
      </c>
      <c r="D58" s="88">
        <v>14000</v>
      </c>
      <c r="E58" s="88">
        <v>14000</v>
      </c>
      <c r="F58" s="88"/>
      <c r="G58" s="88"/>
      <c r="H58" s="137"/>
    </row>
    <row r="59" spans="1:8" ht="36" customHeight="1">
      <c r="A59" s="139">
        <v>30107</v>
      </c>
      <c r="B59" s="137" t="s">
        <v>154</v>
      </c>
      <c r="C59" s="88">
        <v>14009.14</v>
      </c>
      <c r="D59" s="88">
        <v>14009.14</v>
      </c>
      <c r="E59" s="88">
        <v>14009.14</v>
      </c>
      <c r="F59" s="88"/>
      <c r="G59" s="88"/>
      <c r="H59" s="137"/>
    </row>
    <row r="60" spans="1:8" ht="36" customHeight="1">
      <c r="A60" s="138">
        <v>302</v>
      </c>
      <c r="B60" s="137" t="s">
        <v>104</v>
      </c>
      <c r="C60" s="88">
        <v>14127.22</v>
      </c>
      <c r="D60" s="88">
        <v>14127.22</v>
      </c>
      <c r="E60" s="88">
        <v>14127.22</v>
      </c>
      <c r="F60" s="88"/>
      <c r="G60" s="88"/>
      <c r="H60" s="137"/>
    </row>
    <row r="61" spans="1:8" ht="36" customHeight="1">
      <c r="A61" s="139">
        <v>30217</v>
      </c>
      <c r="B61" s="137" t="s">
        <v>141</v>
      </c>
      <c r="C61" s="88">
        <v>2000</v>
      </c>
      <c r="D61" s="88">
        <v>2000</v>
      </c>
      <c r="E61" s="88">
        <v>2000</v>
      </c>
      <c r="F61" s="88"/>
      <c r="G61" s="88"/>
      <c r="H61" s="137"/>
    </row>
    <row r="62" spans="1:8" ht="36" customHeight="1">
      <c r="A62" s="139">
        <v>30226</v>
      </c>
      <c r="B62" s="137" t="s">
        <v>142</v>
      </c>
      <c r="C62" s="88">
        <v>10000</v>
      </c>
      <c r="D62" s="88">
        <v>10000</v>
      </c>
      <c r="E62" s="88">
        <v>10000</v>
      </c>
      <c r="F62" s="88"/>
      <c r="G62" s="88"/>
      <c r="H62" s="137"/>
    </row>
    <row r="63" spans="1:8" ht="36" customHeight="1">
      <c r="A63" s="139">
        <v>30228</v>
      </c>
      <c r="B63" s="137" t="s">
        <v>143</v>
      </c>
      <c r="C63" s="88">
        <v>2127.22</v>
      </c>
      <c r="D63" s="88">
        <v>2127.22</v>
      </c>
      <c r="E63" s="88">
        <v>2127.22</v>
      </c>
      <c r="F63" s="88"/>
      <c r="G63" s="88"/>
      <c r="H63" s="137"/>
    </row>
    <row r="64" spans="1:8" ht="36" customHeight="1">
      <c r="A64" s="138">
        <v>303</v>
      </c>
      <c r="B64" s="137" t="s">
        <v>145</v>
      </c>
      <c r="C64" s="88">
        <v>720</v>
      </c>
      <c r="D64" s="88">
        <v>720</v>
      </c>
      <c r="E64" s="88">
        <v>720</v>
      </c>
      <c r="F64" s="88"/>
      <c r="G64" s="88"/>
      <c r="H64" s="137"/>
    </row>
    <row r="65" spans="1:8" ht="36" customHeight="1">
      <c r="A65" s="139">
        <v>30399</v>
      </c>
      <c r="B65" s="137" t="s">
        <v>146</v>
      </c>
      <c r="C65" s="88">
        <v>300</v>
      </c>
      <c r="D65" s="88">
        <v>300</v>
      </c>
      <c r="E65" s="88">
        <v>300</v>
      </c>
      <c r="F65" s="88"/>
      <c r="G65" s="88"/>
      <c r="H65" s="137"/>
    </row>
    <row r="66" spans="1:8" ht="36" customHeight="1">
      <c r="A66" s="139">
        <v>30399</v>
      </c>
      <c r="B66" s="137" t="s">
        <v>146</v>
      </c>
      <c r="C66" s="88">
        <v>420</v>
      </c>
      <c r="D66" s="88">
        <v>420</v>
      </c>
      <c r="E66" s="88">
        <v>420</v>
      </c>
      <c r="F66" s="88"/>
      <c r="G66" s="88"/>
      <c r="H66" s="137"/>
    </row>
    <row r="67" spans="1:8" ht="36" customHeight="1">
      <c r="A67" s="136">
        <v>2080505</v>
      </c>
      <c r="B67" s="137" t="s">
        <v>79</v>
      </c>
      <c r="C67" s="88">
        <v>21272.23</v>
      </c>
      <c r="D67" s="88">
        <v>21272.23</v>
      </c>
      <c r="E67" s="88">
        <v>21272.23</v>
      </c>
      <c r="F67" s="88"/>
      <c r="G67" s="88"/>
      <c r="H67" s="137"/>
    </row>
    <row r="68" spans="1:8" ht="36" customHeight="1">
      <c r="A68" s="138">
        <v>301</v>
      </c>
      <c r="B68" s="137" t="s">
        <v>102</v>
      </c>
      <c r="C68" s="88">
        <v>21272.23</v>
      </c>
      <c r="D68" s="88">
        <v>21272.23</v>
      </c>
      <c r="E68" s="88">
        <v>21272.23</v>
      </c>
      <c r="F68" s="88"/>
      <c r="G68" s="88"/>
      <c r="H68" s="137"/>
    </row>
    <row r="69" spans="1:8" ht="36" customHeight="1">
      <c r="A69" s="139">
        <v>30108</v>
      </c>
      <c r="B69" s="137" t="s">
        <v>147</v>
      </c>
      <c r="C69" s="88">
        <v>21272.23</v>
      </c>
      <c r="D69" s="88">
        <v>21272.23</v>
      </c>
      <c r="E69" s="88">
        <v>21272.23</v>
      </c>
      <c r="F69" s="88"/>
      <c r="G69" s="88"/>
      <c r="H69" s="137"/>
    </row>
    <row r="70" spans="1:8" ht="36" customHeight="1">
      <c r="A70" s="136">
        <v>2082701</v>
      </c>
      <c r="B70" s="137" t="s">
        <v>80</v>
      </c>
      <c r="C70" s="88">
        <v>531.81</v>
      </c>
      <c r="D70" s="88">
        <v>531.81</v>
      </c>
      <c r="E70" s="88">
        <v>531.81</v>
      </c>
      <c r="F70" s="88"/>
      <c r="G70" s="88"/>
      <c r="H70" s="137"/>
    </row>
    <row r="71" spans="1:8" ht="36" customHeight="1">
      <c r="A71" s="138">
        <v>301</v>
      </c>
      <c r="B71" s="137" t="s">
        <v>102</v>
      </c>
      <c r="C71" s="88">
        <v>531.81</v>
      </c>
      <c r="D71" s="88">
        <v>531.81</v>
      </c>
      <c r="E71" s="88">
        <v>531.81</v>
      </c>
      <c r="F71" s="88"/>
      <c r="G71" s="88"/>
      <c r="H71" s="137"/>
    </row>
    <row r="72" spans="1:8" ht="36" customHeight="1">
      <c r="A72" s="139">
        <v>30112</v>
      </c>
      <c r="B72" s="137" t="s">
        <v>148</v>
      </c>
      <c r="C72" s="88">
        <v>531.81</v>
      </c>
      <c r="D72" s="88">
        <v>531.81</v>
      </c>
      <c r="E72" s="88">
        <v>531.81</v>
      </c>
      <c r="F72" s="88"/>
      <c r="G72" s="88"/>
      <c r="H72" s="137"/>
    </row>
    <row r="73" spans="1:8" ht="36" customHeight="1">
      <c r="A73" s="136">
        <v>2082702</v>
      </c>
      <c r="B73" s="137" t="s">
        <v>81</v>
      </c>
      <c r="C73" s="88">
        <v>212.72</v>
      </c>
      <c r="D73" s="88">
        <v>212.72</v>
      </c>
      <c r="E73" s="88">
        <v>212.72</v>
      </c>
      <c r="F73" s="88"/>
      <c r="G73" s="88"/>
      <c r="H73" s="137"/>
    </row>
    <row r="74" spans="1:8" ht="36" customHeight="1">
      <c r="A74" s="138">
        <v>301</v>
      </c>
      <c r="B74" s="137" t="s">
        <v>102</v>
      </c>
      <c r="C74" s="88">
        <v>212.72</v>
      </c>
      <c r="D74" s="88">
        <v>212.72</v>
      </c>
      <c r="E74" s="88">
        <v>212.72</v>
      </c>
      <c r="F74" s="88"/>
      <c r="G74" s="88"/>
      <c r="H74" s="137"/>
    </row>
    <row r="75" spans="1:8" ht="36" customHeight="1">
      <c r="A75" s="139">
        <v>30112</v>
      </c>
      <c r="B75" s="137" t="s">
        <v>148</v>
      </c>
      <c r="C75" s="88">
        <v>212.72</v>
      </c>
      <c r="D75" s="88">
        <v>212.72</v>
      </c>
      <c r="E75" s="88">
        <v>212.72</v>
      </c>
      <c r="F75" s="88"/>
      <c r="G75" s="88"/>
      <c r="H75" s="137"/>
    </row>
    <row r="76" spans="1:8" ht="36" customHeight="1">
      <c r="A76" s="136">
        <v>2082703</v>
      </c>
      <c r="B76" s="137" t="s">
        <v>82</v>
      </c>
      <c r="C76" s="88">
        <v>319.08</v>
      </c>
      <c r="D76" s="88">
        <v>319.08</v>
      </c>
      <c r="E76" s="88">
        <v>319.08</v>
      </c>
      <c r="F76" s="88"/>
      <c r="G76" s="88"/>
      <c r="H76" s="137"/>
    </row>
    <row r="77" spans="1:8" ht="36" customHeight="1">
      <c r="A77" s="138">
        <v>301</v>
      </c>
      <c r="B77" s="137" t="s">
        <v>102</v>
      </c>
      <c r="C77" s="88">
        <v>319.08</v>
      </c>
      <c r="D77" s="88">
        <v>319.08</v>
      </c>
      <c r="E77" s="88">
        <v>319.08</v>
      </c>
      <c r="F77" s="88"/>
      <c r="G77" s="88"/>
      <c r="H77" s="137"/>
    </row>
    <row r="78" spans="1:8" ht="36" customHeight="1">
      <c r="A78" s="139">
        <v>30112</v>
      </c>
      <c r="B78" s="137" t="s">
        <v>148</v>
      </c>
      <c r="C78" s="88">
        <v>319.08</v>
      </c>
      <c r="D78" s="88">
        <v>319.08</v>
      </c>
      <c r="E78" s="88">
        <v>319.08</v>
      </c>
      <c r="F78" s="88"/>
      <c r="G78" s="88"/>
      <c r="H78" s="137"/>
    </row>
    <row r="79" spans="1:8" ht="36" customHeight="1">
      <c r="A79" s="136">
        <v>2101102</v>
      </c>
      <c r="B79" s="137" t="s">
        <v>85</v>
      </c>
      <c r="C79" s="88">
        <v>8508.89</v>
      </c>
      <c r="D79" s="88">
        <v>8508.89</v>
      </c>
      <c r="E79" s="88">
        <v>8508.89</v>
      </c>
      <c r="F79" s="88"/>
      <c r="G79" s="88"/>
      <c r="H79" s="137"/>
    </row>
    <row r="80" spans="1:8" ht="36" customHeight="1">
      <c r="A80" s="138">
        <v>301</v>
      </c>
      <c r="B80" s="137" t="s">
        <v>102</v>
      </c>
      <c r="C80" s="88">
        <v>8508.89</v>
      </c>
      <c r="D80" s="88">
        <v>8508.89</v>
      </c>
      <c r="E80" s="88">
        <v>8508.89</v>
      </c>
      <c r="F80" s="88"/>
      <c r="G80" s="88"/>
      <c r="H80" s="137"/>
    </row>
    <row r="81" spans="1:8" ht="36" customHeight="1">
      <c r="A81" s="139">
        <v>30110</v>
      </c>
      <c r="B81" s="137" t="s">
        <v>149</v>
      </c>
      <c r="C81" s="88">
        <v>8508.89</v>
      </c>
      <c r="D81" s="88">
        <v>8508.89</v>
      </c>
      <c r="E81" s="88">
        <v>8508.89</v>
      </c>
      <c r="F81" s="88"/>
      <c r="G81" s="88"/>
      <c r="H81" s="137"/>
    </row>
    <row r="82" spans="1:8" ht="36" customHeight="1">
      <c r="A82" s="136">
        <v>2101199</v>
      </c>
      <c r="B82" s="137" t="s">
        <v>124</v>
      </c>
      <c r="C82" s="88">
        <v>700</v>
      </c>
      <c r="D82" s="88">
        <v>700</v>
      </c>
      <c r="E82" s="88">
        <v>700</v>
      </c>
      <c r="F82" s="88"/>
      <c r="G82" s="88"/>
      <c r="H82" s="137"/>
    </row>
    <row r="83" spans="1:8" ht="36" customHeight="1">
      <c r="A83" s="138">
        <v>301</v>
      </c>
      <c r="B83" s="137" t="s">
        <v>102</v>
      </c>
      <c r="C83" s="88">
        <v>700</v>
      </c>
      <c r="D83" s="88">
        <v>700</v>
      </c>
      <c r="E83" s="88">
        <v>700</v>
      </c>
      <c r="F83" s="88"/>
      <c r="G83" s="88"/>
      <c r="H83" s="137"/>
    </row>
    <row r="84" spans="1:8" ht="36" customHeight="1">
      <c r="A84" s="139">
        <v>30114</v>
      </c>
      <c r="B84" s="137" t="s">
        <v>151</v>
      </c>
      <c r="C84" s="88">
        <v>700</v>
      </c>
      <c r="D84" s="88">
        <v>700</v>
      </c>
      <c r="E84" s="88">
        <v>700</v>
      </c>
      <c r="F84" s="88"/>
      <c r="G84" s="88"/>
      <c r="H84" s="137"/>
    </row>
    <row r="85" spans="1:8" ht="36" customHeight="1">
      <c r="A85" s="136">
        <v>2210201</v>
      </c>
      <c r="B85" s="137" t="s">
        <v>87</v>
      </c>
      <c r="C85" s="88">
        <v>12763.34</v>
      </c>
      <c r="D85" s="88">
        <v>12763.34</v>
      </c>
      <c r="E85" s="88">
        <v>12763.34</v>
      </c>
      <c r="F85" s="88"/>
      <c r="G85" s="88"/>
      <c r="H85" s="137"/>
    </row>
    <row r="86" spans="1:8" ht="36" customHeight="1">
      <c r="A86" s="138">
        <v>301</v>
      </c>
      <c r="B86" s="137" t="s">
        <v>102</v>
      </c>
      <c r="C86" s="88">
        <v>12763.34</v>
      </c>
      <c r="D86" s="88">
        <v>12763.34</v>
      </c>
      <c r="E86" s="88">
        <v>12763.34</v>
      </c>
      <c r="F86" s="88"/>
      <c r="G86" s="88"/>
      <c r="H86" s="137"/>
    </row>
    <row r="87" spans="1:8" ht="36" customHeight="1">
      <c r="A87" s="139">
        <v>30113</v>
      </c>
      <c r="B87" s="137" t="s">
        <v>87</v>
      </c>
      <c r="C87" s="88">
        <v>12763.34</v>
      </c>
      <c r="D87" s="88">
        <v>12763.34</v>
      </c>
      <c r="E87" s="88">
        <v>12763.34</v>
      </c>
      <c r="F87" s="88"/>
      <c r="G87" s="88"/>
      <c r="H87" s="137"/>
    </row>
    <row r="88" spans="1:8" ht="36" customHeight="1">
      <c r="A88" s="136">
        <v>2210203</v>
      </c>
      <c r="B88" s="137" t="s">
        <v>88</v>
      </c>
      <c r="C88" s="88">
        <v>5676</v>
      </c>
      <c r="D88" s="88">
        <v>5676</v>
      </c>
      <c r="E88" s="88">
        <v>5676</v>
      </c>
      <c r="F88" s="88"/>
      <c r="G88" s="88"/>
      <c r="H88" s="137"/>
    </row>
    <row r="89" spans="1:8" ht="36" customHeight="1">
      <c r="A89" s="138">
        <v>301</v>
      </c>
      <c r="B89" s="137" t="s">
        <v>102</v>
      </c>
      <c r="C89" s="88">
        <v>5676</v>
      </c>
      <c r="D89" s="88">
        <v>5676</v>
      </c>
      <c r="E89" s="88">
        <v>5676</v>
      </c>
      <c r="F89" s="88"/>
      <c r="G89" s="88"/>
      <c r="H89" s="137"/>
    </row>
    <row r="90" spans="1:8" ht="36" customHeight="1">
      <c r="A90" s="139">
        <v>30102</v>
      </c>
      <c r="B90" s="137" t="s">
        <v>138</v>
      </c>
      <c r="C90" s="88">
        <v>5676</v>
      </c>
      <c r="D90" s="88">
        <v>5676</v>
      </c>
      <c r="E90" s="88">
        <v>5676</v>
      </c>
      <c r="F90" s="88"/>
      <c r="G90" s="88"/>
      <c r="H90" s="137"/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2" sqref="A2:C2"/>
    </sheetView>
  </sheetViews>
  <sheetFormatPr defaultColWidth="9.140625" defaultRowHeight="12.75"/>
  <cols>
    <col min="1" max="1" width="15.7109375" style="93" customWidth="1"/>
    <col min="2" max="2" width="34.28125" style="93" customWidth="1"/>
    <col min="3" max="3" width="26.00390625" style="94" customWidth="1"/>
    <col min="4" max="213" width="9.140625" style="38" customWidth="1"/>
  </cols>
  <sheetData>
    <row r="1" spans="1:3" ht="15.75" customHeight="1">
      <c r="A1" s="2" t="s">
        <v>155</v>
      </c>
      <c r="B1" s="3"/>
      <c r="C1" s="72"/>
    </row>
    <row r="2" spans="1:3" ht="32.25" customHeight="1">
      <c r="A2" s="95" t="s">
        <v>156</v>
      </c>
      <c r="B2" s="95"/>
      <c r="C2" s="96"/>
    </row>
    <row r="3" spans="1:3" ht="21" customHeight="1">
      <c r="A3" s="35" t="s">
        <v>96</v>
      </c>
      <c r="B3" s="97" t="s">
        <v>64</v>
      </c>
      <c r="C3" s="98" t="s">
        <v>157</v>
      </c>
    </row>
    <row r="4" spans="1:3" ht="24.75" customHeight="1">
      <c r="A4" s="99" t="s">
        <v>158</v>
      </c>
      <c r="B4" s="99" t="s">
        <v>159</v>
      </c>
      <c r="C4" s="100" t="s">
        <v>160</v>
      </c>
    </row>
    <row r="5" spans="1:3" ht="24.75" customHeight="1">
      <c r="A5" s="101" t="s">
        <v>50</v>
      </c>
      <c r="B5" s="102" t="s">
        <v>5</v>
      </c>
      <c r="C5" s="103">
        <v>1229399</v>
      </c>
    </row>
    <row r="6" spans="1:3" ht="24.75" customHeight="1">
      <c r="A6" s="104" t="s">
        <v>161</v>
      </c>
      <c r="B6" s="105" t="s">
        <v>102</v>
      </c>
      <c r="C6" s="106">
        <v>1090960</v>
      </c>
    </row>
    <row r="7" spans="1:3" ht="24.75" customHeight="1">
      <c r="A7" s="107" t="s">
        <v>162</v>
      </c>
      <c r="B7" s="108" t="s">
        <v>163</v>
      </c>
      <c r="C7" s="109">
        <v>326185</v>
      </c>
    </row>
    <row r="8" spans="1:3" ht="24.75" customHeight="1">
      <c r="A8" s="107" t="s">
        <v>164</v>
      </c>
      <c r="B8" s="108" t="s">
        <v>165</v>
      </c>
      <c r="C8" s="109">
        <v>303980</v>
      </c>
    </row>
    <row r="9" spans="1:3" ht="24.75" customHeight="1">
      <c r="A9" s="107" t="s">
        <v>166</v>
      </c>
      <c r="B9" s="108" t="s">
        <v>167</v>
      </c>
      <c r="C9" s="109">
        <v>92550</v>
      </c>
    </row>
    <row r="10" spans="1:3" ht="24.75" customHeight="1">
      <c r="A10" s="107">
        <v>30107</v>
      </c>
      <c r="B10" s="108" t="s">
        <v>154</v>
      </c>
      <c r="C10" s="110">
        <v>46697</v>
      </c>
    </row>
    <row r="11" spans="1:3" ht="24.75" customHeight="1">
      <c r="A11" s="107" t="s">
        <v>168</v>
      </c>
      <c r="B11" s="108" t="s">
        <v>169</v>
      </c>
      <c r="C11" s="111">
        <v>122298</v>
      </c>
    </row>
    <row r="12" spans="1:3" ht="24.75" customHeight="1">
      <c r="A12" s="107" t="s">
        <v>170</v>
      </c>
      <c r="B12" s="108" t="s">
        <v>171</v>
      </c>
      <c r="C12" s="111">
        <v>40410</v>
      </c>
    </row>
    <row r="13" spans="1:3" ht="24.75" customHeight="1">
      <c r="A13" s="107" t="s">
        <v>172</v>
      </c>
      <c r="B13" s="108" t="s">
        <v>173</v>
      </c>
      <c r="C13" s="112">
        <v>10103</v>
      </c>
    </row>
    <row r="14" spans="1:3" ht="24.75" customHeight="1">
      <c r="A14" s="107" t="s">
        <v>174</v>
      </c>
      <c r="B14" s="108" t="s">
        <v>175</v>
      </c>
      <c r="C14" s="111">
        <v>12098</v>
      </c>
    </row>
    <row r="15" spans="1:3" ht="24.75" customHeight="1">
      <c r="A15" s="107" t="s">
        <v>176</v>
      </c>
      <c r="B15" s="108" t="s">
        <v>177</v>
      </c>
      <c r="C15" s="111">
        <v>73379</v>
      </c>
    </row>
    <row r="16" spans="1:3" ht="24.75" customHeight="1">
      <c r="A16" s="107">
        <v>30114</v>
      </c>
      <c r="B16" s="108" t="s">
        <v>178</v>
      </c>
      <c r="C16" s="111">
        <v>3500</v>
      </c>
    </row>
    <row r="17" spans="1:3" ht="24.75" customHeight="1">
      <c r="A17" s="107" t="s">
        <v>179</v>
      </c>
      <c r="B17" s="108" t="s">
        <v>180</v>
      </c>
      <c r="C17" s="109">
        <v>59760</v>
      </c>
    </row>
    <row r="18" spans="1:3" ht="24.75" customHeight="1">
      <c r="A18" s="104" t="s">
        <v>181</v>
      </c>
      <c r="B18" s="105" t="s">
        <v>104</v>
      </c>
      <c r="C18" s="106">
        <v>135859</v>
      </c>
    </row>
    <row r="19" spans="1:3" ht="24.75" customHeight="1">
      <c r="A19" s="113">
        <v>30217</v>
      </c>
      <c r="B19" s="108" t="s">
        <v>182</v>
      </c>
      <c r="C19" s="109">
        <v>37000</v>
      </c>
    </row>
    <row r="20" spans="1:3" ht="24.75" customHeight="1">
      <c r="A20" s="107">
        <v>30226</v>
      </c>
      <c r="B20" s="108" t="s">
        <v>183</v>
      </c>
      <c r="C20" s="109">
        <v>23000</v>
      </c>
    </row>
    <row r="21" spans="1:3" ht="24.75" customHeight="1">
      <c r="A21" s="107" t="s">
        <v>184</v>
      </c>
      <c r="B21" s="108" t="s">
        <v>185</v>
      </c>
      <c r="C21" s="109">
        <v>11779</v>
      </c>
    </row>
    <row r="22" spans="1:3" ht="24.75" customHeight="1">
      <c r="A22" s="107" t="s">
        <v>186</v>
      </c>
      <c r="B22" s="108" t="s">
        <v>187</v>
      </c>
      <c r="C22" s="110">
        <v>64080</v>
      </c>
    </row>
    <row r="23" spans="1:3" ht="24.75" customHeight="1">
      <c r="A23" s="104" t="s">
        <v>188</v>
      </c>
      <c r="B23" s="105" t="s">
        <v>145</v>
      </c>
      <c r="C23" s="109">
        <v>2580</v>
      </c>
    </row>
    <row r="24" spans="1:3" ht="24.75" customHeight="1">
      <c r="A24" s="107" t="s">
        <v>189</v>
      </c>
      <c r="B24" s="108" t="s">
        <v>190</v>
      </c>
      <c r="C24" s="109">
        <v>2580</v>
      </c>
    </row>
    <row r="25" spans="1:3" ht="12.75">
      <c r="A25" s="114" t="s">
        <v>191</v>
      </c>
      <c r="B25" s="115"/>
      <c r="C25" s="116"/>
    </row>
  </sheetData>
  <sheetProtection/>
  <mergeCells count="2">
    <mergeCell ref="A1:C1"/>
    <mergeCell ref="A2:C2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2" sqref="A2:C2"/>
    </sheetView>
  </sheetViews>
  <sheetFormatPr defaultColWidth="9.140625" defaultRowHeight="12.75" customHeight="1"/>
  <cols>
    <col min="1" max="1" width="20.28125" style="70" customWidth="1"/>
    <col min="2" max="2" width="34.00390625" style="70" customWidth="1"/>
    <col min="3" max="3" width="20.57421875" style="71" customWidth="1"/>
  </cols>
  <sheetData>
    <row r="1" spans="1:3" ht="21" customHeight="1">
      <c r="A1" s="2" t="s">
        <v>192</v>
      </c>
      <c r="B1" s="3"/>
      <c r="C1" s="72"/>
    </row>
    <row r="2" spans="1:3" ht="23.25" customHeight="1">
      <c r="A2" s="73" t="s">
        <v>193</v>
      </c>
      <c r="B2" s="73"/>
      <c r="C2" s="74"/>
    </row>
    <row r="3" spans="1:3" ht="21" customHeight="1">
      <c r="A3" s="35" t="s">
        <v>2</v>
      </c>
      <c r="B3" s="37"/>
      <c r="C3" s="75" t="s">
        <v>3</v>
      </c>
    </row>
    <row r="4" spans="1:3" ht="19.5" customHeight="1">
      <c r="A4" s="76" t="s">
        <v>194</v>
      </c>
      <c r="B4" s="77" t="s">
        <v>195</v>
      </c>
      <c r="C4" s="78" t="s">
        <v>160</v>
      </c>
    </row>
    <row r="5" spans="1:3" ht="21.75" customHeight="1">
      <c r="A5" s="79" t="s">
        <v>50</v>
      </c>
      <c r="B5" s="80" t="s">
        <v>5</v>
      </c>
      <c r="C5" s="81">
        <f>C6+C11+C15+C17</f>
        <v>1229398.6</v>
      </c>
    </row>
    <row r="6" spans="1:3" ht="21.75" customHeight="1">
      <c r="A6" s="79" t="s">
        <v>196</v>
      </c>
      <c r="B6" s="80" t="s">
        <v>197</v>
      </c>
      <c r="C6" s="82">
        <v>1090960</v>
      </c>
    </row>
    <row r="7" spans="1:3" ht="21.75" customHeight="1">
      <c r="A7" s="83" t="s">
        <v>198</v>
      </c>
      <c r="B7" s="84" t="s">
        <v>199</v>
      </c>
      <c r="C7" s="85">
        <v>769412</v>
      </c>
    </row>
    <row r="8" spans="1:3" ht="21.75" customHeight="1">
      <c r="A8" s="83" t="s">
        <v>200</v>
      </c>
      <c r="B8" s="84" t="s">
        <v>201</v>
      </c>
      <c r="C8" s="85">
        <v>188409</v>
      </c>
    </row>
    <row r="9" spans="1:3" ht="21.75" customHeight="1">
      <c r="A9" s="83" t="s">
        <v>202</v>
      </c>
      <c r="B9" s="84" t="s">
        <v>203</v>
      </c>
      <c r="C9" s="86">
        <v>73379</v>
      </c>
    </row>
    <row r="10" spans="1:3" ht="21.75" customHeight="1">
      <c r="A10" s="83" t="s">
        <v>204</v>
      </c>
      <c r="B10" s="84" t="s">
        <v>205</v>
      </c>
      <c r="C10" s="85">
        <v>59760</v>
      </c>
    </row>
    <row r="11" spans="1:3" ht="21.75" customHeight="1">
      <c r="A11" s="79" t="s">
        <v>206</v>
      </c>
      <c r="B11" s="80" t="s">
        <v>207</v>
      </c>
      <c r="C11" s="82">
        <f>SUM(C12:C14)</f>
        <v>133731.6</v>
      </c>
    </row>
    <row r="12" spans="1:3" ht="21.75" customHeight="1">
      <c r="A12" s="83">
        <v>50201</v>
      </c>
      <c r="B12" s="87" t="s">
        <v>208</v>
      </c>
      <c r="C12" s="88">
        <v>73731.6</v>
      </c>
    </row>
    <row r="13" spans="1:9" ht="21.75" customHeight="1">
      <c r="A13" s="83">
        <v>50205</v>
      </c>
      <c r="B13" s="87" t="s">
        <v>209</v>
      </c>
      <c r="C13" s="88">
        <v>23000</v>
      </c>
      <c r="G13" s="89"/>
      <c r="H13" s="90"/>
      <c r="I13" s="92"/>
    </row>
    <row r="14" spans="1:3" ht="21.75" customHeight="1">
      <c r="A14" s="83">
        <v>50206</v>
      </c>
      <c r="B14" s="87" t="s">
        <v>210</v>
      </c>
      <c r="C14" s="88">
        <v>37000</v>
      </c>
    </row>
    <row r="15" spans="1:3" ht="21.75" customHeight="1">
      <c r="A15" s="79">
        <v>505</v>
      </c>
      <c r="B15" s="80" t="s">
        <v>211</v>
      </c>
      <c r="C15" s="82">
        <v>2127</v>
      </c>
    </row>
    <row r="16" spans="1:3" ht="21.75" customHeight="1">
      <c r="A16" s="83">
        <v>50502</v>
      </c>
      <c r="B16" s="87" t="s">
        <v>212</v>
      </c>
      <c r="C16" s="88">
        <v>2127.22</v>
      </c>
    </row>
    <row r="17" spans="1:3" ht="21.75" customHeight="1">
      <c r="A17" s="79" t="s">
        <v>213</v>
      </c>
      <c r="B17" s="80" t="s">
        <v>214</v>
      </c>
      <c r="C17" s="82">
        <v>2580</v>
      </c>
    </row>
    <row r="18" spans="1:3" ht="21.75" customHeight="1">
      <c r="A18" s="83" t="s">
        <v>215</v>
      </c>
      <c r="B18" s="84" t="s">
        <v>216</v>
      </c>
      <c r="C18" s="85">
        <v>2580</v>
      </c>
    </row>
    <row r="19" ht="12.75" customHeight="1">
      <c r="A19" s="91" t="s">
        <v>191</v>
      </c>
    </row>
  </sheetData>
  <sheetProtection/>
  <mergeCells count="2">
    <mergeCell ref="A1:C1"/>
    <mergeCell ref="A2:C2"/>
  </mergeCells>
  <printOptions/>
  <pageMargins left="0.8300000000000001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2021-06-16T08:01:38Z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71A5CD75E1EC491BBD80EBC919E39DF2</vt:lpwstr>
  </property>
</Properties>
</file>