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1000" firstSheet="2" activeTab="8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</sheets>
  <definedNames>
    <definedName name="_xlnm.Print_Area" localSheetId="7">'7.1-一般公共预算基本支出情况表（按经济分类）'!$A$1:$C$31</definedName>
    <definedName name="_xlnm.Print_Area" localSheetId="8">'7.2-一般公共预算政府经济分类支出表'!$A$1:$C$24</definedName>
    <definedName name="_xlnm.Print_Area" localSheetId="6">'7基本支出来源明细表'!$A$1:$H$10</definedName>
  </definedNames>
  <calcPr fullCalcOnLoad="1"/>
</workbook>
</file>

<file path=xl/sharedStrings.xml><?xml version="1.0" encoding="utf-8"?>
<sst xmlns="http://schemas.openxmlformats.org/spreadsheetml/2006/main" count="534" uniqueCount="290">
  <si>
    <t>预算01表</t>
  </si>
  <si>
    <t>石嘴山市第二十一小学2018年部门预算收支总表</t>
  </si>
  <si>
    <t>公开部门：石嘴山市第二十一小学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</si>
  <si>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</si>
  <si>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</si>
  <si>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</si>
  <si>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</si>
  <si>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</si>
  <si>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</si>
  <si>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</si>
  <si>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</si>
  <si>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</si>
  <si>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</si>
  <si>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</si>
  <si>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</si>
  <si>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</si>
  <si>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</si>
  <si>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</si>
  <si>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</si>
  <si>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</si>
  <si>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</si>
  <si>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</si>
  <si>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</si>
  <si>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</si>
  <si>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</si>
  <si>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</si>
  <si>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</si>
  <si>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</si>
  <si>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</si>
  <si>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</si>
  <si>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</si>
  <si>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</si>
  <si>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</si>
  <si>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</si>
  <si>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</si>
  <si>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</si>
  <si>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</si>
  <si>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</si>
  <si>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</si>
  <si>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</si>
  <si>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</si>
  <si>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</si>
  <si>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</si>
  <si>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</si>
  <si>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</si>
  <si>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</si>
  <si>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</si>
  <si>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</si>
  <si>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石嘴山市第二十一小学2018年部门预算收入总表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</si>
  <si>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</si>
  <si>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</si>
  <si>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</si>
  <si>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</si>
  <si>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</si>
  <si>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</si>
  <si>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</si>
  <si>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</si>
  <si>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</si>
  <si>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</si>
  <si>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</si>
  <si>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</si>
  <si>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</si>
  <si>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</si>
  <si>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</si>
  <si>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石嘴山市第二十一小学</t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</si>
  <si>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</si>
  <si>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石嘴山市第二十一小学2018年预算部门支出总表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</si>
  <si>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</si>
  <si>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</si>
  <si>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</si>
  <si>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</si>
  <si>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</si>
  <si>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</si>
  <si>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</si>
  <si>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</si>
  <si>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</si>
  <si>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 xml:space="preserve">      2080599</t>
  </si>
  <si>
    <t>其他行政事业单位离退休支出</t>
  </si>
  <si>
    <t>小学教育</t>
  </si>
  <si>
    <t>财政对失业保险基金的补助</t>
  </si>
  <si>
    <t>财政对工伤保险基金的补助</t>
  </si>
  <si>
    <t>财政对生育保险基金的补助</t>
  </si>
  <si>
    <t>机关事业单位基本养老保险缴费支出</t>
  </si>
  <si>
    <t>事业单位医疗</t>
  </si>
  <si>
    <t>其他医疗保障支出</t>
  </si>
  <si>
    <t xml:space="preserve">      2210203</t>
  </si>
  <si>
    <t>购房补贴</t>
  </si>
  <si>
    <t xml:space="preserve">      2210201</t>
  </si>
  <si>
    <t>住房公积金</t>
  </si>
  <si>
    <t>预算04表</t>
  </si>
  <si>
    <t>石嘴山市第二十一小学2018年财政拨款收支总表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</si>
  <si>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</si>
  <si>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石嘴山市第二十一小学2018年财政拨款支出总表</t>
  </si>
  <si>
    <t>预算06表</t>
  </si>
  <si>
    <t>石嘴山市第二十一小学2018年一般公共预算支出表</t>
  </si>
  <si>
    <t>公开部门：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</si>
  <si>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</si>
  <si>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</si>
  <si>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</si>
  <si>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</si>
  <si>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</si>
  <si>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</si>
  <si>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</si>
  <si>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</si>
  <si>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</si>
  <si>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</si>
  <si>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</si>
  <si>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</si>
  <si>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</si>
  <si>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</si>
  <si>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</si>
  <si>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</si>
  <si>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r>
      <t>0</t>
    </r>
    <r>
      <rPr>
        <sz val="9"/>
        <color indexed="8"/>
        <rFont val="宋体"/>
        <family val="0"/>
      </rPr>
      <t>2</t>
    </r>
  </si>
  <si>
    <t>05</t>
  </si>
  <si>
    <r>
      <t>2</t>
    </r>
    <r>
      <rPr>
        <sz val="9"/>
        <color indexed="8"/>
        <rFont val="宋体"/>
        <family val="0"/>
      </rPr>
      <t>7</t>
    </r>
  </si>
  <si>
    <r>
      <t>0</t>
    </r>
    <r>
      <rPr>
        <sz val="9"/>
        <color indexed="8"/>
        <rFont val="宋体"/>
        <family val="0"/>
      </rPr>
      <t>1</t>
    </r>
  </si>
  <si>
    <t>27</t>
  </si>
  <si>
    <t>02</t>
  </si>
  <si>
    <t>03</t>
  </si>
  <si>
    <t>11</t>
  </si>
  <si>
    <t>99</t>
  </si>
  <si>
    <t>01</t>
  </si>
  <si>
    <r>
      <t>预算</t>
    </r>
    <r>
      <rPr>
        <sz val="10"/>
        <color indexed="8"/>
        <rFont val="宋体"/>
        <family val="0"/>
      </rPr>
      <t>07表</t>
    </r>
  </si>
  <si>
    <t>石嘴山市第二十一小学2018年部门一般公共预算基本支出明细表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</si>
  <si>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</si>
  <si>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</si>
  <si>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</si>
  <si>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</si>
  <si>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</si>
  <si>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</si>
  <si>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 xml:space="preserve">    石嘴山市第二十一小学本级</t>
  </si>
  <si>
    <t>教育支出</t>
  </si>
  <si>
    <t xml:space="preserve">            301</t>
  </si>
  <si>
    <t xml:space="preserve">            工资福利支出</t>
  </si>
  <si>
    <t xml:space="preserve">              基本工资（事业）</t>
  </si>
  <si>
    <t xml:space="preserve">                30101</t>
  </si>
  <si>
    <t xml:space="preserve">                基本工资</t>
  </si>
  <si>
    <t xml:space="preserve">              津贴补贴</t>
  </si>
  <si>
    <t xml:space="preserve">                30102</t>
  </si>
  <si>
    <t xml:space="preserve">                津贴补贴</t>
  </si>
  <si>
    <t xml:space="preserve">              个人取暖费(事业)</t>
  </si>
  <si>
    <t xml:space="preserve">              政府效能奖</t>
  </si>
  <si>
    <t xml:space="preserve">                奖金</t>
  </si>
  <si>
    <t xml:space="preserve">            绩效工资</t>
  </si>
  <si>
    <t xml:space="preserve">              基础性绩效工资</t>
  </si>
  <si>
    <t xml:space="preserve">             绩效工资</t>
  </si>
  <si>
    <t xml:space="preserve">                奖励性绩效工资</t>
  </si>
  <si>
    <t xml:space="preserve">            商品和服务支出</t>
  </si>
  <si>
    <t xml:space="preserve">              一般公用支出（综合定额）</t>
  </si>
  <si>
    <t xml:space="preserve">                办公费</t>
  </si>
  <si>
    <t xml:space="preserve">                印刷费</t>
  </si>
  <si>
    <t xml:space="preserve">                邮电费</t>
  </si>
  <si>
    <t xml:space="preserve">                培训费</t>
  </si>
  <si>
    <t xml:space="preserve">                劳务费</t>
  </si>
  <si>
    <t xml:space="preserve">                水费</t>
  </si>
  <si>
    <t xml:space="preserve">                电费</t>
  </si>
  <si>
    <t xml:space="preserve">              办公用房取暖费</t>
  </si>
  <si>
    <t xml:space="preserve">                取暖费</t>
  </si>
  <si>
    <t xml:space="preserve">              工会经费</t>
  </si>
  <si>
    <t xml:space="preserve">                工会经费</t>
  </si>
  <si>
    <t xml:space="preserve">            对个人和家庭的补助</t>
  </si>
  <si>
    <t xml:space="preserve">              独生子女费</t>
  </si>
  <si>
    <t xml:space="preserve">                奖励金</t>
  </si>
  <si>
    <t xml:space="preserve">               妇女卫生保健费</t>
  </si>
  <si>
    <t xml:space="preserve">                其他对个人和家庭的补助</t>
  </si>
  <si>
    <t xml:space="preserve">      社会保障和就业支出</t>
  </si>
  <si>
    <t xml:space="preserve">        行政事业单位离退休</t>
  </si>
  <si>
    <t xml:space="preserve">          机关事业单位基本养老保险缴费支出</t>
  </si>
  <si>
    <t xml:space="preserve">           工资福利支出</t>
  </si>
  <si>
    <t xml:space="preserve">          机关事业单位基本养老保险缴费</t>
  </si>
  <si>
    <t xml:space="preserve">          其他行政事业单位离退休支出</t>
  </si>
  <si>
    <t xml:space="preserve">             其他商品和服务支出</t>
  </si>
  <si>
    <t xml:space="preserve">          财政对失业保险基金的补助</t>
  </si>
  <si>
    <t xml:space="preserve">              其他社会保险缴费</t>
  </si>
  <si>
    <t xml:space="preserve">          财政对工伤保险基金的补助</t>
  </si>
  <si>
    <t xml:space="preserve">             其他社会保险缴费</t>
  </si>
  <si>
    <r>
      <t xml:space="preserve">                        </t>
    </r>
    <r>
      <rPr>
        <sz val="9"/>
        <color indexed="8"/>
        <rFont val="宋体"/>
        <family val="0"/>
      </rPr>
      <t>财政对生育保险基金的补助</t>
    </r>
  </si>
  <si>
    <t xml:space="preserve">        行政事业单位医疗</t>
  </si>
  <si>
    <t xml:space="preserve">          事业单位医疗</t>
  </si>
  <si>
    <t xml:space="preserve">              基本医疗保险</t>
  </si>
  <si>
    <t xml:space="preserve">                城镇职工基本医疗保险缴费</t>
  </si>
  <si>
    <t>其他社会保障缴费</t>
  </si>
  <si>
    <t>其他行政事业单位医疗支出</t>
  </si>
  <si>
    <t>医疗费</t>
  </si>
  <si>
    <t xml:space="preserve">      住房保障支出</t>
  </si>
  <si>
    <t xml:space="preserve">        住房改革支出</t>
  </si>
  <si>
    <t xml:space="preserve">          住房公积金</t>
  </si>
  <si>
    <t xml:space="preserve">              住房公积金</t>
  </si>
  <si>
    <t xml:space="preserve">                住房公积金</t>
  </si>
  <si>
    <t xml:space="preserve">          购房补贴</t>
  </si>
  <si>
    <t xml:space="preserve">              住房补贴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</si>
  <si>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</si>
  <si>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石嘴山市第二十一小学2018年部门一般公共预算基本支出表(经济分类)</t>
  </si>
  <si>
    <t xml:space="preserve">         单位：元</t>
  </si>
  <si>
    <t>经济科目编码</t>
  </si>
  <si>
    <t>经济科目名称</t>
  </si>
  <si>
    <t>金额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</si>
  <si>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</si>
  <si>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</si>
  <si>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</si>
  <si>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</si>
  <si>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</si>
  <si>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</si>
  <si>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</si>
  <si>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</si>
  <si>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</si>
  <si>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</si>
  <si>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</si>
  <si>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</si>
  <si>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</si>
  <si>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</si>
  <si>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</si>
  <si>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</si>
  <si>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医疗费</t>
  </si>
  <si>
    <t>302</t>
  </si>
  <si>
    <t>办公费</t>
  </si>
  <si>
    <t>印刷费</t>
  </si>
  <si>
    <t>邮电费</t>
  </si>
  <si>
    <t>培训费</t>
  </si>
  <si>
    <t>劳务费</t>
  </si>
  <si>
    <t>水费</t>
  </si>
  <si>
    <t>电费</t>
  </si>
  <si>
    <t>取暖费</t>
  </si>
  <si>
    <t>工会经费</t>
  </si>
  <si>
    <t>其他商品服务支出</t>
  </si>
  <si>
    <t>对个人和家庭的补助</t>
  </si>
  <si>
    <t xml:space="preserve">  离休费</t>
  </si>
  <si>
    <t xml:space="preserve">  生活补助</t>
  </si>
  <si>
    <t xml:space="preserve">  奖励金</t>
  </si>
  <si>
    <t xml:space="preserve">  其他对个人和家庭的补助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</si>
  <si>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</si>
  <si>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石嘴山市第二十一小学2018年部门一般公共预算基本支出表（政府经济分类）</t>
  </si>
  <si>
    <t>政府经济分类科目编码</t>
  </si>
  <si>
    <t>政府经济分类名称</t>
  </si>
  <si>
    <t>对事业单位经常性补助</t>
  </si>
  <si>
    <t>505-事业工资福利支出</t>
  </si>
  <si>
    <r>
      <t xml:space="preserve">  </t>
    </r>
    <r>
      <rPr>
        <sz val="9"/>
        <color indexed="8"/>
        <rFont val="宋体"/>
        <family val="0"/>
      </rPr>
      <t>50501</t>
    </r>
    <r>
      <rPr>
        <sz val="9"/>
        <color indexed="8"/>
        <rFont val="宋体"/>
        <family val="0"/>
      </rPr>
      <t>-工资奖金津补贴</t>
    </r>
  </si>
  <si>
    <r>
      <t xml:space="preserve">  50</t>
    </r>
    <r>
      <rPr>
        <sz val="9"/>
        <color indexed="8"/>
        <rFont val="宋体"/>
        <family val="0"/>
      </rPr>
      <t>501</t>
    </r>
    <r>
      <rPr>
        <sz val="9"/>
        <color indexed="8"/>
        <rFont val="宋体"/>
        <family val="0"/>
      </rPr>
      <t>-社会保障缴费</t>
    </r>
  </si>
  <si>
    <r>
      <t xml:space="preserve">  50</t>
    </r>
    <r>
      <rPr>
        <sz val="9"/>
        <color indexed="8"/>
        <rFont val="宋体"/>
        <family val="0"/>
      </rPr>
      <t>501</t>
    </r>
    <r>
      <rPr>
        <sz val="9"/>
        <color indexed="8"/>
        <rFont val="宋体"/>
        <family val="0"/>
      </rPr>
      <t>-住房公积金</t>
    </r>
  </si>
  <si>
    <r>
      <t xml:space="preserve">  50501</t>
    </r>
    <r>
      <rPr>
        <sz val="9"/>
        <color indexed="8"/>
        <rFont val="宋体"/>
        <family val="0"/>
      </rPr>
      <t>-医疗费</t>
    </r>
  </si>
  <si>
    <t>505-事业商品和服务支出</t>
  </si>
  <si>
    <r>
      <t xml:space="preserve">  50502</t>
    </r>
    <r>
      <rPr>
        <sz val="9"/>
        <color indexed="8"/>
        <rFont val="宋体"/>
        <family val="0"/>
      </rPr>
      <t>-办公费</t>
    </r>
  </si>
  <si>
    <r>
      <t xml:space="preserve">  50502</t>
    </r>
    <r>
      <rPr>
        <sz val="9"/>
        <color indexed="8"/>
        <rFont val="宋体"/>
        <family val="0"/>
      </rPr>
      <t>-印刷费</t>
    </r>
  </si>
  <si>
    <t xml:space="preserve">  50502-邮电费</t>
  </si>
  <si>
    <t xml:space="preserve">  50502-培训费</t>
  </si>
  <si>
    <t xml:space="preserve">  50502-劳务费</t>
  </si>
  <si>
    <t xml:space="preserve">  50502-取暖费</t>
  </si>
  <si>
    <t xml:space="preserve">  50502-水费</t>
  </si>
  <si>
    <t xml:space="preserve">  50502-电费</t>
  </si>
  <si>
    <t xml:space="preserve">  50502-工会经费</t>
  </si>
  <si>
    <t xml:space="preserve">  50502-其他商品服务支出</t>
  </si>
  <si>
    <t>509</t>
  </si>
  <si>
    <t>509-对个人和家庭的补助</t>
  </si>
  <si>
    <t xml:space="preserve">  50999</t>
  </si>
  <si>
    <t xml:space="preserve">  50999-其他对个人和家庭补助</t>
  </si>
  <si>
    <r>
      <rPr>
        <sz val="11"/>
        <color indexed="8"/>
        <rFont val="宋体"/>
        <family val="0"/>
      </rP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</si>
  <si>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</si>
  <si>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</si>
  <si>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</si>
  <si>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</si>
  <si>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</si>
  <si>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</si>
  <si>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</si>
  <si>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</si>
  <si>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</si>
  <si>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</si>
  <si>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</si>
  <si>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</si>
  <si>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</si>
  <si>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t>石嘴山市第二十一小学本级</t>
  </si>
  <si>
    <r>
      <t>预算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</si>
  <si>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 xml:space="preserve">  石嘴山市第二十一小学2018年部门一般公共预算“三公”经费支出情况表</t>
  </si>
  <si>
    <t>单位：</t>
  </si>
  <si>
    <t>元</t>
  </si>
  <si>
    <t>2017年预算数</t>
  </si>
  <si>
    <t>2017年执行数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</si>
  <si>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</si>
  <si>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</si>
  <si>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</si>
  <si>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</si>
  <si>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</si>
  <si>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</si>
  <si>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</si>
  <si>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石嘴山市第二十一小学2018年部门政府性基金预算支出表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</si>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</sst>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0.00;[Red]0.00"/>
    <numFmt numFmtId="180" formatCode="#,##0_ "/>
  </numFmts>
  <fonts count="53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sz val="10"/>
      <color indexed="57"/>
      <name val="Arial"/>
      <family val="2"/>
    </font>
    <font>
      <sz val="11"/>
      <color indexed="57"/>
      <name val="宋体"/>
      <family val="0"/>
    </font>
    <font>
      <sz val="9"/>
      <color indexed="8"/>
      <name val="Calibri"/>
      <family val="2"/>
    </font>
    <font>
      <sz val="11"/>
      <color indexed="57"/>
      <name val="Calibri"/>
      <family val="2"/>
    </font>
    <font>
      <sz val="20"/>
      <color indexed="8"/>
      <name val="方正小标宋_GBK"/>
      <family val="0"/>
    </font>
    <font>
      <b/>
      <sz val="11"/>
      <name val="Calibri"/>
      <family val="2"/>
    </font>
    <font>
      <sz val="9"/>
      <color indexed="8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B050"/>
      <name val="Arial"/>
      <family val="2"/>
    </font>
    <font>
      <sz val="11"/>
      <color theme="1"/>
      <name val="Calibri"/>
      <family val="2"/>
    </font>
    <font>
      <sz val="9"/>
      <color theme="1"/>
      <name val="宋体"/>
      <family val="0"/>
    </font>
    <font>
      <sz val="11"/>
      <color rgb="FF00B050"/>
      <name val="宋体"/>
      <family val="0"/>
    </font>
    <font>
      <sz val="11"/>
      <color theme="1"/>
      <name val="宋体"/>
      <family val="0"/>
    </font>
    <font>
      <sz val="9"/>
      <color theme="1"/>
      <name val="Calibri"/>
      <family val="2"/>
    </font>
    <font>
      <sz val="11"/>
      <color rgb="FF00B05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5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>
      <alignment/>
      <protection/>
    </xf>
    <xf numFmtId="0" fontId="26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6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0" fillId="0" borderId="3" applyNumberFormat="0" applyFill="0" applyAlignment="0" applyProtection="0"/>
    <xf numFmtId="0" fontId="26" fillId="7" borderId="0" applyNumberFormat="0" applyBorder="0" applyAlignment="0" applyProtection="0"/>
    <xf numFmtId="0" fontId="35" fillId="0" borderId="4" applyNumberFormat="0" applyFill="0" applyAlignment="0" applyProtection="0"/>
    <xf numFmtId="0" fontId="26" fillId="3" borderId="0" applyNumberFormat="0" applyBorder="0" applyAlignment="0" applyProtection="0"/>
    <xf numFmtId="0" fontId="39" fillId="2" borderId="5" applyNumberFormat="0" applyAlignment="0" applyProtection="0"/>
    <xf numFmtId="0" fontId="34" fillId="2" borderId="1" applyNumberFormat="0" applyAlignment="0" applyProtection="0"/>
    <xf numFmtId="0" fontId="40" fillId="8" borderId="6" applyNumberFormat="0" applyAlignment="0" applyProtection="0"/>
    <xf numFmtId="0" fontId="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7" applyNumberFormat="0" applyFill="0" applyAlignment="0" applyProtection="0"/>
    <xf numFmtId="0" fontId="8" fillId="0" borderId="8" applyNumberFormat="0" applyFill="0" applyAlignment="0" applyProtection="0"/>
    <xf numFmtId="0" fontId="32" fillId="9" borderId="0" applyNumberFormat="0" applyBorder="0" applyAlignment="0" applyProtection="0"/>
    <xf numFmtId="0" fontId="42" fillId="11" borderId="0" applyNumberFormat="0" applyBorder="0" applyAlignment="0" applyProtection="0"/>
    <xf numFmtId="0" fontId="5" fillId="1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6" fillId="16" borderId="0" applyNumberFormat="0" applyBorder="0" applyAlignment="0" applyProtection="0"/>
    <xf numFmtId="0" fontId="5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5" fillId="4" borderId="0" applyNumberFormat="0" applyBorder="0" applyAlignment="0" applyProtection="0"/>
    <xf numFmtId="0" fontId="26" fillId="4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 vertical="center"/>
      <protection/>
    </xf>
  </cellStyleXfs>
  <cellXfs count="19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4" fontId="5" fillId="0" borderId="10" xfId="0" applyNumberFormat="1" applyFont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0" fontId="2" fillId="0" borderId="9" xfId="0" applyFont="1" applyFill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>
      <alignment horizontal="right" vertical="center" shrinkToFit="1"/>
    </xf>
    <xf numFmtId="0" fontId="2" fillId="0" borderId="13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 applyProtection="1">
      <alignment/>
      <protection/>
    </xf>
    <xf numFmtId="0" fontId="9" fillId="0" borderId="0" xfId="63" applyAlignment="1">
      <alignment wrapText="1"/>
      <protection/>
    </xf>
    <xf numFmtId="0" fontId="10" fillId="0" borderId="0" xfId="0" applyFont="1" applyFill="1" applyAlignment="1">
      <alignment/>
    </xf>
    <xf numFmtId="0" fontId="11" fillId="0" borderId="0" xfId="63" applyFont="1" applyBorder="1" applyAlignment="1" applyProtection="1">
      <alignment/>
      <protection/>
    </xf>
    <xf numFmtId="0" fontId="9" fillId="0" borderId="0" xfId="63">
      <alignment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14" xfId="63" applyFont="1" applyBorder="1" applyAlignment="1" applyProtection="1">
      <alignment horizontal="center" vertical="center" wrapText="1"/>
      <protection/>
    </xf>
    <xf numFmtId="49" fontId="8" fillId="2" borderId="14" xfId="63" applyNumberFormat="1" applyFont="1" applyFill="1" applyBorder="1" applyAlignment="1" applyProtection="1">
      <alignment horizontal="center" vertical="center" wrapText="1"/>
      <protection/>
    </xf>
    <xf numFmtId="0" fontId="8" fillId="2" borderId="14" xfId="63" applyFont="1" applyFill="1" applyBorder="1" applyAlignment="1" applyProtection="1">
      <alignment horizontal="center" vertical="center" wrapText="1"/>
      <protection/>
    </xf>
    <xf numFmtId="0" fontId="12" fillId="0" borderId="15" xfId="63" applyFont="1" applyBorder="1" applyAlignment="1" applyProtection="1">
      <alignment horizontal="center" vertical="center" wrapText="1"/>
      <protection/>
    </xf>
    <xf numFmtId="49" fontId="8" fillId="2" borderId="15" xfId="63" applyNumberFormat="1" applyFont="1" applyFill="1" applyBorder="1" applyAlignment="1" applyProtection="1">
      <alignment horizontal="center" vertical="center" wrapText="1"/>
      <protection/>
    </xf>
    <xf numFmtId="0" fontId="8" fillId="2" borderId="15" xfId="63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 wrapText="1"/>
      <protection/>
    </xf>
    <xf numFmtId="179" fontId="13" fillId="0" borderId="14" xfId="0" applyNumberFormat="1" applyFont="1" applyFill="1" applyBorder="1" applyAlignment="1" applyProtection="1">
      <alignment horizontal="right" vertical="center" wrapText="1"/>
      <protection/>
    </xf>
    <xf numFmtId="179" fontId="13" fillId="0" borderId="14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Fill="1" applyBorder="1" applyAlignment="1" applyProtection="1">
      <alignment vertical="center"/>
      <protection/>
    </xf>
    <xf numFmtId="0" fontId="6" fillId="0" borderId="0" xfId="63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8" fillId="0" borderId="14" xfId="63" applyFont="1" applyBorder="1" applyAlignment="1" applyProtection="1">
      <alignment horizontal="center" vertical="center" wrapText="1"/>
      <protection/>
    </xf>
    <xf numFmtId="49" fontId="8" fillId="2" borderId="0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wrapText="1"/>
      <protection/>
    </xf>
    <xf numFmtId="0" fontId="8" fillId="0" borderId="15" xfId="63" applyFont="1" applyBorder="1" applyAlignment="1" applyProtection="1">
      <alignment horizontal="center" vertical="center" wrapText="1"/>
      <protection/>
    </xf>
    <xf numFmtId="179" fontId="13" fillId="0" borderId="14" xfId="0" applyNumberFormat="1" applyFont="1" applyFill="1" applyBorder="1" applyAlignment="1" applyProtection="1">
      <alignment vertical="center"/>
      <protection/>
    </xf>
    <xf numFmtId="179" fontId="13" fillId="0" borderId="14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4" fontId="13" fillId="0" borderId="14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4" fontId="15" fillId="0" borderId="14" xfId="0" applyNumberFormat="1" applyFont="1" applyBorder="1" applyAlignment="1" applyProtection="1">
      <alignment horizontal="right" vertical="center"/>
      <protection/>
    </xf>
    <xf numFmtId="0" fontId="16" fillId="0" borderId="14" xfId="0" applyFont="1" applyFill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right" vertical="center"/>
      <protection/>
    </xf>
    <xf numFmtId="0" fontId="0" fillId="0" borderId="0" xfId="0" applyNumberFormat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44" fillId="0" borderId="0" xfId="0" applyNumberFormat="1" applyFont="1" applyFill="1" applyAlignment="1" applyProtection="1">
      <alignment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horizontal="left"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6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0" xfId="63" applyFont="1">
      <alignment/>
      <protection/>
    </xf>
    <xf numFmtId="0" fontId="4" fillId="0" borderId="16" xfId="0" applyFont="1" applyFill="1" applyBorder="1" applyAlignment="1" applyProtection="1">
      <alignment horizontal="left"/>
      <protection/>
    </xf>
    <xf numFmtId="0" fontId="11" fillId="0" borderId="14" xfId="63" applyFont="1" applyBorder="1" applyAlignment="1" applyProtection="1">
      <alignment horizontal="center" vertical="center"/>
      <protection/>
    </xf>
    <xf numFmtId="0" fontId="13" fillId="0" borderId="14" xfId="63" applyFont="1" applyBorder="1" applyAlignment="1" applyProtection="1">
      <alignment horizontal="center" vertical="center" wrapText="1"/>
      <protection/>
    </xf>
    <xf numFmtId="0" fontId="5" fillId="0" borderId="17" xfId="63" applyFont="1" applyBorder="1" applyAlignment="1" applyProtection="1">
      <alignment horizontal="center" vertical="center" wrapText="1"/>
      <protection/>
    </xf>
    <xf numFmtId="0" fontId="5" fillId="0" borderId="18" xfId="63" applyFont="1" applyBorder="1" applyAlignment="1" applyProtection="1">
      <alignment horizontal="center" vertical="center" wrapText="1"/>
      <protection/>
    </xf>
    <xf numFmtId="0" fontId="5" fillId="0" borderId="19" xfId="63" applyFont="1" applyBorder="1" applyAlignment="1" applyProtection="1">
      <alignment horizontal="center" vertical="center" wrapText="1"/>
      <protection/>
    </xf>
    <xf numFmtId="0" fontId="5" fillId="0" borderId="14" xfId="63" applyFont="1" applyBorder="1" applyAlignment="1" applyProtection="1">
      <alignment horizontal="center" vertical="center" wrapText="1"/>
      <protection/>
    </xf>
    <xf numFmtId="0" fontId="11" fillId="0" borderId="15" xfId="63" applyFont="1" applyBorder="1" applyAlignment="1" applyProtection="1">
      <alignment horizontal="center" vertical="center"/>
      <protection/>
    </xf>
    <xf numFmtId="1" fontId="15" fillId="0" borderId="15" xfId="63" applyNumberFormat="1" applyFont="1" applyBorder="1" applyAlignment="1" applyProtection="1">
      <alignment horizontal="center" vertical="center" wrapText="1"/>
      <protection/>
    </xf>
    <xf numFmtId="0" fontId="5" fillId="0" borderId="15" xfId="63" applyFont="1" applyBorder="1" applyAlignment="1" applyProtection="1">
      <alignment horizontal="center" vertical="center"/>
      <protection/>
    </xf>
    <xf numFmtId="0" fontId="47" fillId="0" borderId="14" xfId="0" applyFont="1" applyFill="1" applyBorder="1" applyAlignment="1" applyProtection="1">
      <alignment horizontal="left" vertical="center"/>
      <protection/>
    </xf>
    <xf numFmtId="1" fontId="48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14" xfId="0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49" fillId="0" borderId="14" xfId="0" applyFont="1" applyFill="1" applyBorder="1" applyAlignment="1" applyProtection="1">
      <alignment horizontal="right" vertical="center"/>
      <protection/>
    </xf>
    <xf numFmtId="0" fontId="47" fillId="0" borderId="14" xfId="0" applyFont="1" applyFill="1" applyBorder="1" applyAlignment="1" applyProtection="1">
      <alignment horizontal="right" vertical="center"/>
      <protection/>
    </xf>
    <xf numFmtId="0" fontId="47" fillId="0" borderId="14" xfId="0" applyFont="1" applyFill="1" applyBorder="1" applyAlignment="1" applyProtection="1">
      <alignment horizontal="center" vertical="center"/>
      <protection/>
    </xf>
    <xf numFmtId="0" fontId="50" fillId="0" borderId="14" xfId="0" applyFont="1" applyFill="1" applyBorder="1" applyAlignment="1" applyProtection="1">
      <alignment horizontal="right" vertical="center"/>
      <protection/>
    </xf>
    <xf numFmtId="0" fontId="47" fillId="0" borderId="14" xfId="0" applyFont="1" applyFill="1" applyBorder="1" applyAlignment="1" applyProtection="1">
      <alignment vertical="center"/>
      <protection/>
    </xf>
    <xf numFmtId="0" fontId="48" fillId="0" borderId="14" xfId="0" applyFont="1" applyFill="1" applyBorder="1" applyAlignment="1" applyProtection="1">
      <alignment vertical="center"/>
      <protection/>
    </xf>
    <xf numFmtId="0" fontId="51" fillId="0" borderId="14" xfId="0" applyFont="1" applyFill="1" applyBorder="1" applyAlignment="1" applyProtection="1">
      <alignment vertical="center"/>
      <protection/>
    </xf>
    <xf numFmtId="0" fontId="52" fillId="0" borderId="0" xfId="63" applyFont="1" applyBorder="1" applyAlignment="1" applyProtection="1">
      <alignment/>
      <protection/>
    </xf>
    <xf numFmtId="1" fontId="48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3" xfId="0" applyFont="1" applyFill="1" applyBorder="1" applyAlignment="1" applyProtection="1">
      <alignment horizontal="center" vertical="center" wrapText="1" shrinkToFit="1"/>
      <protection/>
    </xf>
    <xf numFmtId="0" fontId="5" fillId="0" borderId="24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wrapText="1" shrinkToFit="1"/>
      <protection/>
    </xf>
    <xf numFmtId="0" fontId="5" fillId="0" borderId="26" xfId="0" applyFont="1" applyFill="1" applyBorder="1" applyAlignment="1" applyProtection="1">
      <alignment horizontal="center" vertical="center" wrapText="1" shrinkToFit="1"/>
      <protection/>
    </xf>
    <xf numFmtId="0" fontId="5" fillId="0" borderId="19" xfId="0" applyFont="1" applyFill="1" applyBorder="1" applyAlignment="1" applyProtection="1">
      <alignment horizontal="center" vertical="center" wrapText="1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27" xfId="0" applyFont="1" applyFill="1" applyBorder="1" applyAlignment="1" applyProtection="1">
      <alignment horizontal="center" vertical="center" wrapText="1" shrinkToFit="1"/>
      <protection/>
    </xf>
    <xf numFmtId="0" fontId="5" fillId="0" borderId="28" xfId="0" applyFont="1" applyFill="1" applyBorder="1" applyAlignment="1" applyProtection="1">
      <alignment horizontal="center" vertical="center" wrapText="1" shrinkToFit="1"/>
      <protection/>
    </xf>
    <xf numFmtId="0" fontId="5" fillId="0" borderId="29" xfId="0" applyFont="1" applyFill="1" applyBorder="1" applyAlignment="1" applyProtection="1">
      <alignment horizontal="center" vertical="center" wrapText="1" shrinkToFit="1"/>
      <protection/>
    </xf>
    <xf numFmtId="0" fontId="5" fillId="0" borderId="30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13" fillId="0" borderId="12" xfId="0" applyFont="1" applyFill="1" applyBorder="1" applyAlignment="1" applyProtection="1">
      <alignment horizontal="center" vertical="center" shrinkToFit="1"/>
      <protection/>
    </xf>
    <xf numFmtId="180" fontId="13" fillId="0" borderId="12" xfId="0" applyNumberFormat="1" applyFont="1" applyBorder="1" applyAlignment="1">
      <alignment horizontal="right" vertical="center" shrinkToFit="1"/>
    </xf>
    <xf numFmtId="0" fontId="13" fillId="0" borderId="9" xfId="0" applyFont="1" applyFill="1" applyBorder="1" applyAlignment="1" applyProtection="1">
      <alignment horizontal="center" vertical="center" shrinkToFit="1"/>
      <protection/>
    </xf>
    <xf numFmtId="49" fontId="13" fillId="0" borderId="9" xfId="0" applyNumberFormat="1" applyFont="1" applyFill="1" applyBorder="1" applyAlignment="1" applyProtection="1">
      <alignment horizontal="center" vertical="center" shrinkToFit="1"/>
      <protection/>
    </xf>
    <xf numFmtId="0" fontId="45" fillId="0" borderId="14" xfId="0" applyFont="1" applyFill="1" applyBorder="1" applyAlignment="1" applyProtection="1">
      <alignment horizontal="left" vertical="center"/>
      <protection/>
    </xf>
    <xf numFmtId="49" fontId="13" fillId="0" borderId="9" xfId="0" applyNumberFormat="1" applyFont="1" applyBorder="1" applyAlignment="1">
      <alignment horizontal="center" vertical="center"/>
    </xf>
    <xf numFmtId="0" fontId="21" fillId="0" borderId="14" xfId="0" applyFont="1" applyFill="1" applyBorder="1" applyAlignment="1" applyProtection="1">
      <alignment vertical="center"/>
      <protection/>
    </xf>
    <xf numFmtId="0" fontId="13" fillId="0" borderId="9" xfId="0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 shrinkToFit="1"/>
    </xf>
    <xf numFmtId="0" fontId="45" fillId="0" borderId="17" xfId="0" applyFont="1" applyFill="1" applyBorder="1" applyAlignment="1" applyProtection="1">
      <alignment horizontal="left" vertical="center"/>
      <protection/>
    </xf>
    <xf numFmtId="180" fontId="13" fillId="0" borderId="9" xfId="0" applyNumberFormat="1" applyFont="1" applyBorder="1" applyAlignment="1">
      <alignment horizontal="right" vertical="center" shrinkToFit="1"/>
    </xf>
    <xf numFmtId="4" fontId="13" fillId="0" borderId="12" xfId="0" applyNumberFormat="1" applyFont="1" applyBorder="1" applyAlignment="1">
      <alignment horizontal="right" vertical="center" shrinkToFit="1"/>
    </xf>
    <xf numFmtId="4" fontId="13" fillId="0" borderId="9" xfId="0" applyNumberFormat="1" applyFont="1" applyBorder="1" applyAlignment="1">
      <alignment horizontal="center" vertical="center" shrinkToFit="1"/>
    </xf>
    <xf numFmtId="4" fontId="5" fillId="0" borderId="9" xfId="0" applyNumberFormat="1" applyFont="1" applyBorder="1" applyAlignment="1">
      <alignment horizontal="center" vertical="center" shrinkToFit="1"/>
    </xf>
    <xf numFmtId="0" fontId="9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11" fillId="0" borderId="17" xfId="63" applyFont="1" applyBorder="1" applyAlignment="1" applyProtection="1">
      <alignment horizontal="center" vertical="center"/>
      <protection/>
    </xf>
    <xf numFmtId="0" fontId="11" fillId="0" borderId="9" xfId="63" applyFont="1" applyBorder="1" applyAlignment="1" applyProtection="1">
      <alignment horizontal="center" vertical="center"/>
      <protection/>
    </xf>
    <xf numFmtId="0" fontId="11" fillId="0" borderId="18" xfId="63" applyNumberFormat="1" applyFont="1" applyBorder="1" applyAlignment="1" applyProtection="1">
      <alignment horizontal="center" vertical="center" wrapText="1"/>
      <protection/>
    </xf>
    <xf numFmtId="0" fontId="11" fillId="0" borderId="9" xfId="63" applyNumberFormat="1" applyFont="1" applyBorder="1" applyAlignment="1" applyProtection="1">
      <alignment horizontal="center" vertical="center" wrapText="1"/>
      <protection/>
    </xf>
    <xf numFmtId="0" fontId="11" fillId="0" borderId="15" xfId="63" applyFont="1" applyBorder="1" applyAlignment="1" applyProtection="1">
      <alignment vertical="center"/>
      <protection/>
    </xf>
    <xf numFmtId="0" fontId="11" fillId="0" borderId="32" xfId="63" applyFont="1" applyBorder="1" applyAlignment="1" applyProtection="1">
      <alignment horizontal="center" vertical="center"/>
      <protection/>
    </xf>
    <xf numFmtId="0" fontId="11" fillId="0" borderId="10" xfId="63" applyFont="1" applyBorder="1" applyAlignment="1" applyProtection="1">
      <alignment horizontal="center" vertical="center"/>
      <protection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33" xfId="63" applyNumberFormat="1" applyFont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vertical="center"/>
      <protection/>
    </xf>
    <xf numFmtId="180" fontId="10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right" vertical="center"/>
      <protection/>
    </xf>
    <xf numFmtId="0" fontId="24" fillId="0" borderId="17" xfId="0" applyFont="1" applyFill="1" applyBorder="1" applyAlignment="1" applyProtection="1">
      <alignment horizontal="right" vertical="center"/>
      <protection/>
    </xf>
    <xf numFmtId="0" fontId="24" fillId="0" borderId="9" xfId="0" applyFont="1" applyFill="1" applyBorder="1" applyAlignment="1" applyProtection="1">
      <alignment horizontal="right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right" vertical="center"/>
      <protection/>
    </xf>
    <xf numFmtId="0" fontId="13" fillId="0" borderId="9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35" xfId="0" applyFont="1" applyFill="1" applyBorder="1" applyAlignment="1" applyProtection="1">
      <alignment horizontal="center" vertical="center" shrinkToFit="1"/>
      <protection/>
    </xf>
    <xf numFmtId="0" fontId="5" fillId="0" borderId="36" xfId="0" applyFont="1" applyFill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37" xfId="0" applyFont="1" applyFill="1" applyBorder="1" applyAlignment="1" applyProtection="1">
      <alignment horizontal="center" vertical="center" shrinkToFit="1"/>
      <protection/>
    </xf>
    <xf numFmtId="0" fontId="5" fillId="0" borderId="38" xfId="0" applyFont="1" applyFill="1" applyBorder="1" applyAlignment="1" applyProtection="1">
      <alignment horizontal="center" vertical="center" shrinkToFit="1"/>
      <protection/>
    </xf>
    <xf numFmtId="0" fontId="5" fillId="0" borderId="39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180" fontId="8" fillId="0" borderId="9" xfId="0" applyNumberFormat="1" applyFont="1" applyFill="1" applyBorder="1" applyAlignment="1" applyProtection="1">
      <alignment horizontal="left" vertical="center" shrinkToFit="1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horizontal="left" vertical="center" shrinkToFit="1"/>
      <protection/>
    </xf>
    <xf numFmtId="180" fontId="13" fillId="0" borderId="9" xfId="0" applyNumberFormat="1" applyFont="1" applyFill="1" applyBorder="1" applyAlignment="1" applyProtection="1">
      <alignment horizontal="right" vertical="center" shrinkToFit="1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180" fontId="8" fillId="0" borderId="9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180" fontId="8" fillId="0" borderId="9" xfId="0" applyNumberFormat="1" applyFont="1" applyFill="1" applyBorder="1" applyAlignment="1" applyProtection="1">
      <alignment vertical="center" shrinkToFit="1"/>
      <protection/>
    </xf>
    <xf numFmtId="180" fontId="5" fillId="0" borderId="9" xfId="0" applyNumberFormat="1" applyFont="1" applyFill="1" applyBorder="1" applyAlignment="1" applyProtection="1">
      <alignment vertical="center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180" fontId="8" fillId="0" borderId="9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63" applyFont="1" applyAlignment="1" applyProtection="1">
      <alignment/>
      <protection/>
    </xf>
    <xf numFmtId="0" fontId="4" fillId="0" borderId="16" xfId="0" applyFont="1" applyFill="1" applyBorder="1" applyAlignment="1" applyProtection="1">
      <alignment horizontal="left" vertical="top"/>
      <protection/>
    </xf>
    <xf numFmtId="0" fontId="11" fillId="0" borderId="15" xfId="63" applyNumberFormat="1" applyFont="1" applyBorder="1" applyAlignment="1" applyProtection="1">
      <alignment horizontal="center" vertical="center" wrapText="1"/>
      <protection/>
    </xf>
    <xf numFmtId="0" fontId="11" fillId="0" borderId="41" xfId="63" applyNumberFormat="1" applyFont="1" applyBorder="1" applyAlignment="1" applyProtection="1">
      <alignment horizontal="center" vertical="center" wrapText="1"/>
      <protection/>
    </xf>
    <xf numFmtId="0" fontId="11" fillId="0" borderId="15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/>
      <protection/>
    </xf>
    <xf numFmtId="0" fontId="11" fillId="0" borderId="41" xfId="63" applyFont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 shrinkToFi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left" vertical="center" shrinkToFit="1"/>
    </xf>
    <xf numFmtId="0" fontId="13" fillId="0" borderId="9" xfId="0" applyFont="1" applyFill="1" applyBorder="1" applyAlignment="1" applyProtection="1">
      <alignment horizontal="right" vertical="center" shrinkToFit="1"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9" xfId="0" applyFont="1" applyFill="1" applyBorder="1" applyAlignment="1" applyProtection="1">
      <alignment horizontal="center"/>
      <protection/>
    </xf>
    <xf numFmtId="180" fontId="5" fillId="0" borderId="9" xfId="0" applyNumberFormat="1" applyFont="1" applyBorder="1" applyAlignment="1">
      <alignment horizontal="right" vertical="center" shrinkToFit="1"/>
    </xf>
    <xf numFmtId="180" fontId="5" fillId="0" borderId="9" xfId="0" applyNumberFormat="1" applyFont="1" applyFill="1" applyBorder="1" applyAlignment="1" applyProtection="1">
      <alignment horizontal="right" vertical="center" shrinkToFi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千位分隔 2" xfId="65"/>
    <cellStyle name="常规_来源明细表(单位-科目)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2">
      <selection activeCell="H12" sqref="H12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53" customFormat="1" ht="15.75" customHeight="1">
      <c r="A1" s="153" t="s">
        <v>0</v>
      </c>
    </row>
    <row r="2" spans="1:6" s="154" customFormat="1" ht="39.75" customHeight="1">
      <c r="A2" s="4" t="s">
        <v>1</v>
      </c>
      <c r="B2" s="4"/>
      <c r="C2" s="4"/>
      <c r="D2" s="4"/>
      <c r="E2" s="4"/>
      <c r="F2" s="4"/>
    </row>
    <row r="3" ht="14.25">
      <c r="F3" s="16"/>
    </row>
    <row r="4" spans="1:6" ht="19.5" customHeight="1">
      <c r="A4" s="5" t="s">
        <v>2</v>
      </c>
      <c r="F4" s="16" t="s">
        <v>3</v>
      </c>
    </row>
    <row r="5" spans="1:6" ht="15" customHeight="1">
      <c r="A5" s="155" t="s">
        <v>4</v>
      </c>
      <c r="B5" s="155" t="s">
        <v>5</v>
      </c>
      <c r="C5" s="155" t="s">
        <v>6</v>
      </c>
      <c r="D5" s="155"/>
      <c r="E5" s="155"/>
      <c r="F5" s="155" t="s">
        <v>5</v>
      </c>
    </row>
    <row r="6" spans="1:6" ht="15" customHeight="1">
      <c r="A6" s="156" t="s">
        <v>7</v>
      </c>
      <c r="B6" s="157" t="s">
        <v>8</v>
      </c>
      <c r="C6" s="158" t="s">
        <v>9</v>
      </c>
      <c r="D6" s="159" t="s">
        <v>8</v>
      </c>
      <c r="E6" s="160"/>
      <c r="F6" s="161"/>
    </row>
    <row r="7" spans="1:6" ht="27.75" customHeight="1">
      <c r="A7" s="162"/>
      <c r="B7" s="163"/>
      <c r="C7" s="164"/>
      <c r="D7" s="115" t="s">
        <v>10</v>
      </c>
      <c r="E7" s="165" t="s">
        <v>11</v>
      </c>
      <c r="F7" s="165" t="s">
        <v>12</v>
      </c>
    </row>
    <row r="8" spans="1:6" ht="13.5" customHeight="1">
      <c r="A8" s="166" t="s">
        <v>13</v>
      </c>
      <c r="B8" s="194">
        <v>5217450</v>
      </c>
      <c r="C8" s="167" t="s">
        <v>14</v>
      </c>
      <c r="D8" s="194">
        <v>5217450</v>
      </c>
      <c r="E8" s="194">
        <v>5217450</v>
      </c>
      <c r="F8" s="13"/>
    </row>
    <row r="9" spans="1:6" ht="13.5" customHeight="1">
      <c r="A9" s="168" t="s">
        <v>15</v>
      </c>
      <c r="B9" s="194">
        <v>5217450</v>
      </c>
      <c r="C9" s="169" t="s">
        <v>16</v>
      </c>
      <c r="D9" s="194"/>
      <c r="E9" s="194"/>
      <c r="F9" s="13"/>
    </row>
    <row r="10" spans="1:6" ht="13.5" customHeight="1">
      <c r="A10" s="168" t="s">
        <v>17</v>
      </c>
      <c r="B10" s="194"/>
      <c r="C10" s="169" t="s">
        <v>18</v>
      </c>
      <c r="D10" s="194"/>
      <c r="E10" s="194"/>
      <c r="F10" s="13"/>
    </row>
    <row r="11" spans="1:6" ht="13.5" customHeight="1">
      <c r="A11" s="166" t="s">
        <v>19</v>
      </c>
      <c r="B11" s="194"/>
      <c r="C11" s="169" t="s">
        <v>20</v>
      </c>
      <c r="D11" s="194"/>
      <c r="E11" s="194"/>
      <c r="F11" s="13"/>
    </row>
    <row r="12" spans="1:6" ht="13.5" customHeight="1">
      <c r="A12" s="166" t="s">
        <v>21</v>
      </c>
      <c r="B12" s="194"/>
      <c r="C12" s="169" t="s">
        <v>22</v>
      </c>
      <c r="D12" s="194"/>
      <c r="E12" s="194"/>
      <c r="F12" s="13"/>
    </row>
    <row r="13" spans="1:6" ht="13.5" customHeight="1">
      <c r="A13" s="166" t="s">
        <v>23</v>
      </c>
      <c r="B13" s="194"/>
      <c r="C13" s="169" t="s">
        <v>24</v>
      </c>
      <c r="D13" s="194">
        <v>3727169</v>
      </c>
      <c r="E13" s="194">
        <v>3727169</v>
      </c>
      <c r="F13" s="13"/>
    </row>
    <row r="14" spans="1:6" ht="13.5" customHeight="1">
      <c r="A14" s="166"/>
      <c r="B14" s="194"/>
      <c r="C14" s="169" t="s">
        <v>25</v>
      </c>
      <c r="D14" s="194"/>
      <c r="E14" s="194"/>
      <c r="F14" s="13"/>
    </row>
    <row r="15" spans="1:6" ht="13.5" customHeight="1">
      <c r="A15" s="168" t="s">
        <v>5</v>
      </c>
      <c r="B15" s="195"/>
      <c r="C15" s="169" t="s">
        <v>26</v>
      </c>
      <c r="D15" s="194"/>
      <c r="E15" s="194"/>
      <c r="F15" s="13"/>
    </row>
    <row r="16" spans="1:6" ht="13.5" customHeight="1">
      <c r="A16" s="166" t="s">
        <v>5</v>
      </c>
      <c r="B16" s="195"/>
      <c r="C16" s="169" t="s">
        <v>27</v>
      </c>
      <c r="D16" s="194">
        <v>606910</v>
      </c>
      <c r="E16" s="194">
        <v>606910</v>
      </c>
      <c r="F16" s="13"/>
    </row>
    <row r="17" spans="1:6" ht="13.5" customHeight="1">
      <c r="A17" s="166" t="s">
        <v>5</v>
      </c>
      <c r="B17" s="195"/>
      <c r="C17" s="169" t="s">
        <v>28</v>
      </c>
      <c r="D17" s="194">
        <v>274056</v>
      </c>
      <c r="E17" s="194">
        <v>274056</v>
      </c>
      <c r="F17" s="13"/>
    </row>
    <row r="18" spans="1:6" ht="13.5" customHeight="1">
      <c r="A18" s="166" t="s">
        <v>5</v>
      </c>
      <c r="B18" s="195"/>
      <c r="C18" s="169" t="s">
        <v>29</v>
      </c>
      <c r="D18" s="194"/>
      <c r="E18" s="194"/>
      <c r="F18" s="13"/>
    </row>
    <row r="19" spans="1:6" ht="13.5" customHeight="1">
      <c r="A19" s="166" t="s">
        <v>5</v>
      </c>
      <c r="B19" s="195"/>
      <c r="C19" s="169" t="s">
        <v>30</v>
      </c>
      <c r="D19" s="194"/>
      <c r="E19" s="194"/>
      <c r="F19" s="13"/>
    </row>
    <row r="20" spans="1:6" ht="13.5" customHeight="1">
      <c r="A20" s="166" t="s">
        <v>5</v>
      </c>
      <c r="B20" s="195"/>
      <c r="C20" s="169" t="s">
        <v>31</v>
      </c>
      <c r="D20" s="194"/>
      <c r="E20" s="194"/>
      <c r="F20" s="13"/>
    </row>
    <row r="21" spans="1:6" ht="13.5" customHeight="1">
      <c r="A21" s="166" t="s">
        <v>5</v>
      </c>
      <c r="B21" s="195"/>
      <c r="C21" s="169" t="s">
        <v>32</v>
      </c>
      <c r="D21" s="194"/>
      <c r="E21" s="194"/>
      <c r="F21" s="13"/>
    </row>
    <row r="22" spans="1:6" ht="13.5" customHeight="1">
      <c r="A22" s="166" t="s">
        <v>5</v>
      </c>
      <c r="B22" s="195"/>
      <c r="C22" s="169" t="s">
        <v>33</v>
      </c>
      <c r="D22" s="194"/>
      <c r="E22" s="194"/>
      <c r="F22" s="13"/>
    </row>
    <row r="23" spans="1:6" ht="13.5" customHeight="1">
      <c r="A23" s="166" t="s">
        <v>5</v>
      </c>
      <c r="B23" s="195"/>
      <c r="C23" s="169" t="s">
        <v>34</v>
      </c>
      <c r="D23" s="194"/>
      <c r="E23" s="194"/>
      <c r="F23" s="13"/>
    </row>
    <row r="24" spans="1:6" ht="13.5" customHeight="1">
      <c r="A24" s="166" t="s">
        <v>5</v>
      </c>
      <c r="B24" s="195"/>
      <c r="C24" s="169" t="s">
        <v>35</v>
      </c>
      <c r="D24" s="194"/>
      <c r="E24" s="194"/>
      <c r="F24" s="13"/>
    </row>
    <row r="25" spans="1:6" ht="13.5" customHeight="1">
      <c r="A25" s="166" t="s">
        <v>5</v>
      </c>
      <c r="B25" s="195"/>
      <c r="C25" s="169" t="s">
        <v>36</v>
      </c>
      <c r="D25" s="194"/>
      <c r="E25" s="194"/>
      <c r="F25" s="13"/>
    </row>
    <row r="26" spans="1:6" ht="13.5" customHeight="1">
      <c r="A26" s="166" t="s">
        <v>5</v>
      </c>
      <c r="B26" s="195"/>
      <c r="C26" s="169" t="s">
        <v>37</v>
      </c>
      <c r="D26" s="194">
        <v>609315</v>
      </c>
      <c r="E26" s="194">
        <v>609315</v>
      </c>
      <c r="F26" s="13"/>
    </row>
    <row r="27" spans="1:6" ht="13.5" customHeight="1">
      <c r="A27" s="166" t="s">
        <v>5</v>
      </c>
      <c r="B27" s="195"/>
      <c r="C27" s="169" t="s">
        <v>38</v>
      </c>
      <c r="D27" s="169"/>
      <c r="E27" s="169"/>
      <c r="F27" s="13"/>
    </row>
    <row r="28" spans="1:6" ht="13.5" customHeight="1">
      <c r="A28" s="166" t="s">
        <v>5</v>
      </c>
      <c r="B28" s="195"/>
      <c r="C28" s="169" t="s">
        <v>39</v>
      </c>
      <c r="D28" s="169"/>
      <c r="E28" s="169"/>
      <c r="F28" s="13"/>
    </row>
    <row r="29" spans="1:6" ht="13.5" customHeight="1">
      <c r="A29" s="171" t="s">
        <v>40</v>
      </c>
      <c r="B29" s="195"/>
      <c r="C29" s="169"/>
      <c r="D29" s="169"/>
      <c r="E29" s="169"/>
      <c r="F29" s="13"/>
    </row>
    <row r="30" spans="1:6" ht="13.5" customHeight="1">
      <c r="A30" s="168" t="s">
        <v>41</v>
      </c>
      <c r="B30" s="195"/>
      <c r="C30" s="172" t="s">
        <v>42</v>
      </c>
      <c r="D30" s="169"/>
      <c r="E30" s="169"/>
      <c r="F30" s="13"/>
    </row>
    <row r="31" spans="1:6" ht="13.5" customHeight="1">
      <c r="A31" s="168" t="s">
        <v>43</v>
      </c>
      <c r="B31" s="194"/>
      <c r="C31" s="173" t="s">
        <v>41</v>
      </c>
      <c r="D31" s="174"/>
      <c r="E31" s="174"/>
      <c r="F31" s="13"/>
    </row>
    <row r="32" spans="1:6" ht="13.5" customHeight="1">
      <c r="A32" s="168"/>
      <c r="B32" s="194"/>
      <c r="C32" s="173" t="s">
        <v>44</v>
      </c>
      <c r="D32" s="175"/>
      <c r="E32" s="175"/>
      <c r="F32" s="13"/>
    </row>
    <row r="33" spans="1:6" ht="13.5" customHeight="1">
      <c r="A33" s="176" t="s">
        <v>45</v>
      </c>
      <c r="B33" s="194">
        <v>5217450</v>
      </c>
      <c r="C33" s="177" t="s">
        <v>46</v>
      </c>
      <c r="D33" s="177"/>
      <c r="E33" s="194">
        <v>5217450</v>
      </c>
      <c r="F33" s="13"/>
    </row>
    <row r="34" spans="1:6" ht="12.75">
      <c r="A34" s="152"/>
      <c r="B34" s="152"/>
      <c r="C34" s="152"/>
      <c r="D34" s="152"/>
      <c r="E34" s="152"/>
      <c r="F34" s="152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R6" sqref="R6"/>
    </sheetView>
  </sheetViews>
  <sheetFormatPr defaultColWidth="9.140625" defaultRowHeight="12.75" customHeight="1"/>
  <cols>
    <col min="1" max="1" width="10.00390625" style="27" customWidth="1"/>
    <col min="2" max="2" width="21.57421875" style="27" customWidth="1"/>
    <col min="3" max="3" width="8.140625" style="27" customWidth="1"/>
    <col min="4" max="4" width="9.00390625" style="27" customWidth="1"/>
    <col min="5" max="5" width="6.140625" style="27" customWidth="1"/>
    <col min="6" max="6" width="7.8515625" style="27" customWidth="1"/>
    <col min="7" max="7" width="11.140625" style="27" customWidth="1"/>
    <col min="8" max="8" width="7.421875" style="27" customWidth="1"/>
    <col min="9" max="9" width="11.28125" style="27" customWidth="1"/>
    <col min="10" max="10" width="5.28125" style="27" customWidth="1"/>
    <col min="11" max="11" width="8.57421875" style="27" customWidth="1"/>
    <col min="12" max="12" width="5.57421875" style="27" customWidth="1"/>
    <col min="13" max="13" width="6.57421875" style="27" customWidth="1"/>
    <col min="14" max="14" width="5.7109375" style="27" customWidth="1"/>
    <col min="15" max="15" width="8.57421875" style="27" customWidth="1"/>
    <col min="16" max="16" width="9.00390625" style="27" customWidth="1"/>
    <col min="17" max="16384" width="8.8515625" style="28" bestFit="1" customWidth="1"/>
  </cols>
  <sheetData>
    <row r="1" ht="12.75" customHeight="1">
      <c r="A1" s="27" t="s">
        <v>255</v>
      </c>
    </row>
    <row r="2" spans="3:15" ht="35.25" customHeight="1">
      <c r="C2" s="29" t="s">
        <v>256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7.5" customHeight="1">
      <c r="A3" s="30" t="s">
        <v>2</v>
      </c>
      <c r="B3" s="31"/>
      <c r="C3" s="31"/>
      <c r="D3" s="1"/>
      <c r="E3" s="1"/>
      <c r="F3" s="20"/>
      <c r="G3" s="16"/>
      <c r="H3" s="32"/>
      <c r="J3" s="16"/>
      <c r="K3" s="44"/>
      <c r="L3" s="44"/>
      <c r="M3" s="44"/>
      <c r="N3" s="45" t="s">
        <v>257</v>
      </c>
      <c r="O3" s="44"/>
    </row>
    <row r="4" spans="1:15" ht="30" customHeight="1">
      <c r="A4" s="33" t="s">
        <v>72</v>
      </c>
      <c r="B4" s="33" t="s">
        <v>258</v>
      </c>
      <c r="C4" s="34" t="s">
        <v>259</v>
      </c>
      <c r="D4" s="35" t="s">
        <v>260</v>
      </c>
      <c r="E4" s="35" t="s">
        <v>261</v>
      </c>
      <c r="F4" s="34" t="s">
        <v>262</v>
      </c>
      <c r="G4" s="34"/>
      <c r="H4" s="34"/>
      <c r="I4" s="34"/>
      <c r="J4" s="34"/>
      <c r="K4" s="34"/>
      <c r="L4" s="34" t="s">
        <v>263</v>
      </c>
      <c r="M4" s="34" t="s">
        <v>264</v>
      </c>
      <c r="N4" s="34" t="s">
        <v>265</v>
      </c>
      <c r="O4" s="46" t="s">
        <v>266</v>
      </c>
    </row>
    <row r="5" spans="1:16" s="25" customFormat="1" ht="42.75" customHeight="1">
      <c r="A5" s="33"/>
      <c r="B5" s="33"/>
      <c r="C5" s="34"/>
      <c r="D5" s="35"/>
      <c r="E5" s="35"/>
      <c r="F5" s="35" t="s">
        <v>50</v>
      </c>
      <c r="G5" s="35" t="s">
        <v>267</v>
      </c>
      <c r="H5" s="35"/>
      <c r="I5" s="35"/>
      <c r="J5" s="34" t="s">
        <v>12</v>
      </c>
      <c r="K5" s="47" t="s">
        <v>126</v>
      </c>
      <c r="L5" s="34"/>
      <c r="M5" s="34"/>
      <c r="N5" s="34"/>
      <c r="O5" s="46"/>
      <c r="P5" s="48"/>
    </row>
    <row r="6" spans="1:16" s="25" customFormat="1" ht="54.75" customHeight="1">
      <c r="A6" s="36"/>
      <c r="B6" s="36"/>
      <c r="C6" s="37"/>
      <c r="D6" s="38"/>
      <c r="E6" s="38"/>
      <c r="F6" s="38"/>
      <c r="G6" s="38" t="s">
        <v>10</v>
      </c>
      <c r="H6" s="37" t="s">
        <v>127</v>
      </c>
      <c r="I6" s="37" t="s">
        <v>268</v>
      </c>
      <c r="J6" s="37" t="s">
        <v>127</v>
      </c>
      <c r="K6" s="47"/>
      <c r="L6" s="37"/>
      <c r="M6" s="37"/>
      <c r="N6" s="37"/>
      <c r="O6" s="49"/>
      <c r="P6" s="48"/>
    </row>
    <row r="7" spans="1:15" s="26" customFormat="1" ht="32.25" customHeight="1">
      <c r="A7" s="39" t="s">
        <v>5</v>
      </c>
      <c r="B7" s="39" t="s">
        <v>5</v>
      </c>
      <c r="C7" s="39" t="s">
        <v>50</v>
      </c>
      <c r="D7" s="40" t="s">
        <v>5</v>
      </c>
      <c r="E7" s="39" t="s">
        <v>5</v>
      </c>
      <c r="F7" s="41">
        <v>0</v>
      </c>
      <c r="G7" s="41">
        <v>0</v>
      </c>
      <c r="H7" s="42">
        <v>0</v>
      </c>
      <c r="I7" s="42">
        <v>0</v>
      </c>
      <c r="J7" s="42"/>
      <c r="K7" s="42"/>
      <c r="L7" s="50" t="s">
        <v>5</v>
      </c>
      <c r="M7" s="50" t="s">
        <v>5</v>
      </c>
      <c r="N7" s="50" t="s">
        <v>5</v>
      </c>
      <c r="O7" s="51" t="s">
        <v>5</v>
      </c>
    </row>
    <row r="8" spans="1:15" s="26" customFormat="1" ht="32.25" customHeight="1">
      <c r="A8" s="39"/>
      <c r="B8" s="39" t="s">
        <v>64</v>
      </c>
      <c r="C8" s="39"/>
      <c r="D8" s="40"/>
      <c r="E8" s="39"/>
      <c r="F8" s="41">
        <v>0</v>
      </c>
      <c r="G8" s="41">
        <v>0</v>
      </c>
      <c r="H8" s="42">
        <v>0</v>
      </c>
      <c r="I8" s="42">
        <v>0</v>
      </c>
      <c r="J8" s="42"/>
      <c r="K8" s="42"/>
      <c r="L8" s="50"/>
      <c r="M8" s="50"/>
      <c r="N8" s="50"/>
      <c r="O8" s="51"/>
    </row>
    <row r="9" spans="1:15" s="26" customFormat="1" ht="32.25" customHeight="1">
      <c r="A9" s="39"/>
      <c r="B9" s="39" t="s">
        <v>269</v>
      </c>
      <c r="C9" s="39"/>
      <c r="D9" s="40"/>
      <c r="E9" s="39"/>
      <c r="F9" s="41">
        <v>0</v>
      </c>
      <c r="G9" s="41">
        <v>0</v>
      </c>
      <c r="H9" s="42">
        <v>0</v>
      </c>
      <c r="I9" s="42">
        <v>0</v>
      </c>
      <c r="J9" s="42"/>
      <c r="K9" s="42"/>
      <c r="L9" s="50"/>
      <c r="M9" s="50"/>
      <c r="N9" s="50"/>
      <c r="O9" s="51"/>
    </row>
    <row r="10" spans="1:15" s="26" customFormat="1" ht="32.25" customHeight="1">
      <c r="A10" s="39"/>
      <c r="B10" s="43"/>
      <c r="C10" s="39"/>
      <c r="D10" s="40"/>
      <c r="E10" s="39"/>
      <c r="F10" s="41"/>
      <c r="G10" s="41"/>
      <c r="H10" s="42"/>
      <c r="I10" s="42"/>
      <c r="J10" s="42"/>
      <c r="K10" s="42"/>
      <c r="L10" s="50"/>
      <c r="M10" s="50"/>
      <c r="N10" s="50"/>
      <c r="O10" s="51"/>
    </row>
    <row r="11" spans="1:15" s="26" customFormat="1" ht="32.25" customHeight="1">
      <c r="A11" s="39"/>
      <c r="B11" s="39"/>
      <c r="C11" s="39"/>
      <c r="D11" s="40"/>
      <c r="E11" s="39"/>
      <c r="F11" s="41"/>
      <c r="G11" s="41"/>
      <c r="H11" s="42"/>
      <c r="I11" s="42"/>
      <c r="J11" s="42"/>
      <c r="K11" s="42"/>
      <c r="L11" s="50"/>
      <c r="M11" s="50"/>
      <c r="N11" s="50"/>
      <c r="O11" s="51"/>
    </row>
    <row r="12" spans="1:15" s="26" customFormat="1" ht="45.75" customHeight="1">
      <c r="A12" s="39"/>
      <c r="B12" s="39"/>
      <c r="C12" s="39"/>
      <c r="D12" s="40"/>
      <c r="E12" s="39"/>
      <c r="F12" s="41"/>
      <c r="G12" s="41"/>
      <c r="H12" s="42"/>
      <c r="I12" s="42"/>
      <c r="J12" s="42"/>
      <c r="K12" s="42"/>
      <c r="L12" s="50"/>
      <c r="M12" s="50"/>
      <c r="N12" s="50"/>
      <c r="O12" s="51"/>
    </row>
    <row r="13" spans="1:15" s="26" customFormat="1" ht="32.25" customHeight="1">
      <c r="A13" s="39"/>
      <c r="B13" s="39"/>
      <c r="C13" s="39"/>
      <c r="D13" s="40"/>
      <c r="E13" s="39"/>
      <c r="F13" s="41"/>
      <c r="G13" s="41"/>
      <c r="H13" s="42"/>
      <c r="I13" s="42"/>
      <c r="J13" s="42"/>
      <c r="K13" s="42"/>
      <c r="L13" s="50"/>
      <c r="M13" s="50"/>
      <c r="N13" s="50"/>
      <c r="O13" s="51"/>
    </row>
    <row r="14" spans="1:15" s="26" customFormat="1" ht="32.25" customHeight="1">
      <c r="A14" s="39"/>
      <c r="B14" s="39"/>
      <c r="C14" s="39"/>
      <c r="D14" s="40"/>
      <c r="E14" s="39"/>
      <c r="F14" s="41"/>
      <c r="G14" s="41"/>
      <c r="H14" s="42"/>
      <c r="I14" s="42"/>
      <c r="J14" s="42"/>
      <c r="K14" s="42"/>
      <c r="L14" s="50"/>
      <c r="M14" s="50"/>
      <c r="N14" s="50"/>
      <c r="O14" s="51"/>
    </row>
    <row r="15" spans="1:15" s="26" customFormat="1" ht="32.25" customHeight="1">
      <c r="A15" s="39"/>
      <c r="B15" s="39"/>
      <c r="C15" s="39"/>
      <c r="D15" s="40"/>
      <c r="E15" s="39"/>
      <c r="F15" s="41"/>
      <c r="G15" s="41"/>
      <c r="H15" s="42"/>
      <c r="I15" s="42"/>
      <c r="J15" s="42"/>
      <c r="K15" s="42"/>
      <c r="L15" s="50"/>
      <c r="M15" s="50"/>
      <c r="N15" s="50"/>
      <c r="O15" s="51"/>
    </row>
    <row r="16" spans="1:15" s="26" customFormat="1" ht="32.25" customHeight="1">
      <c r="A16" s="39"/>
      <c r="B16" s="39"/>
      <c r="C16" s="39"/>
      <c r="D16" s="40"/>
      <c r="E16" s="39"/>
      <c r="F16" s="41"/>
      <c r="G16" s="41"/>
      <c r="H16" s="42"/>
      <c r="I16" s="42"/>
      <c r="J16" s="42"/>
      <c r="K16" s="42"/>
      <c r="L16" s="50"/>
      <c r="M16" s="50"/>
      <c r="N16" s="50"/>
      <c r="O16" s="51"/>
    </row>
    <row r="17" spans="1:15" s="26" customFormat="1" ht="32.25" customHeight="1">
      <c r="A17" s="39"/>
      <c r="B17" s="39"/>
      <c r="C17" s="39"/>
      <c r="D17" s="40"/>
      <c r="E17" s="39"/>
      <c r="F17" s="41"/>
      <c r="G17" s="41"/>
      <c r="H17" s="42"/>
      <c r="I17" s="42"/>
      <c r="J17" s="42"/>
      <c r="K17" s="42"/>
      <c r="L17" s="50"/>
      <c r="M17" s="50"/>
      <c r="N17" s="50"/>
      <c r="O17" s="51"/>
    </row>
    <row r="18" spans="1:15" s="26" customFormat="1" ht="36.75" customHeight="1">
      <c r="A18" s="39"/>
      <c r="B18" s="39"/>
      <c r="C18" s="39"/>
      <c r="D18" s="40"/>
      <c r="E18" s="39"/>
      <c r="F18" s="41"/>
      <c r="G18" s="41"/>
      <c r="H18" s="42"/>
      <c r="I18" s="42"/>
      <c r="J18" s="42"/>
      <c r="K18" s="42"/>
      <c r="L18" s="50"/>
      <c r="M18" s="50"/>
      <c r="N18" s="50"/>
      <c r="O18" s="51"/>
    </row>
    <row r="19" spans="1:15" s="26" customFormat="1" ht="39" customHeight="1">
      <c r="A19" s="39"/>
      <c r="B19" s="39"/>
      <c r="C19" s="39"/>
      <c r="D19" s="40"/>
      <c r="E19" s="39"/>
      <c r="F19" s="41"/>
      <c r="G19" s="41"/>
      <c r="H19" s="42"/>
      <c r="I19" s="42"/>
      <c r="J19" s="42"/>
      <c r="K19" s="42"/>
      <c r="L19" s="50"/>
      <c r="M19" s="50"/>
      <c r="N19" s="50"/>
      <c r="O19" s="51"/>
    </row>
    <row r="20" spans="1:15" s="26" customFormat="1" ht="32.25" customHeight="1">
      <c r="A20" s="39"/>
      <c r="B20" s="39"/>
      <c r="C20" s="39"/>
      <c r="D20" s="40"/>
      <c r="E20" s="39"/>
      <c r="F20" s="41"/>
      <c r="G20" s="41"/>
      <c r="H20" s="42"/>
      <c r="I20" s="42"/>
      <c r="J20" s="42"/>
      <c r="K20" s="42"/>
      <c r="L20" s="50"/>
      <c r="M20" s="50"/>
      <c r="N20" s="50"/>
      <c r="O20" s="51"/>
    </row>
    <row r="21" spans="1:15" s="26" customFormat="1" ht="32.25" customHeight="1">
      <c r="A21" s="39"/>
      <c r="B21" s="39"/>
      <c r="C21" s="39"/>
      <c r="D21" s="40"/>
      <c r="E21" s="39"/>
      <c r="F21" s="41"/>
      <c r="G21" s="41"/>
      <c r="H21" s="42"/>
      <c r="I21" s="42"/>
      <c r="J21" s="42"/>
      <c r="K21" s="42"/>
      <c r="L21" s="50"/>
      <c r="M21" s="50"/>
      <c r="N21" s="50"/>
      <c r="O21" s="51"/>
    </row>
    <row r="22" spans="1:15" s="26" customFormat="1" ht="31.5" customHeight="1">
      <c r="A22" s="39"/>
      <c r="B22" s="39"/>
      <c r="C22" s="39"/>
      <c r="D22" s="40"/>
      <c r="E22" s="39"/>
      <c r="F22" s="41"/>
      <c r="G22" s="41"/>
      <c r="H22" s="42"/>
      <c r="I22" s="42"/>
      <c r="J22" s="42"/>
      <c r="K22" s="42"/>
      <c r="L22" s="50"/>
      <c r="M22" s="50"/>
      <c r="N22" s="50"/>
      <c r="O22" s="51"/>
    </row>
    <row r="23" spans="1:15" s="26" customFormat="1" ht="32.25" customHeight="1">
      <c r="A23" s="39"/>
      <c r="B23" s="39"/>
      <c r="C23" s="39"/>
      <c r="D23" s="40"/>
      <c r="E23" s="39"/>
      <c r="F23" s="41"/>
      <c r="G23" s="41"/>
      <c r="H23" s="42"/>
      <c r="I23" s="42"/>
      <c r="J23" s="42"/>
      <c r="K23" s="42"/>
      <c r="L23" s="50"/>
      <c r="M23" s="50"/>
      <c r="N23" s="50"/>
      <c r="O23" s="51"/>
    </row>
    <row r="24" spans="1:15" s="26" customFormat="1" ht="32.25" customHeight="1">
      <c r="A24" s="39"/>
      <c r="B24" s="39"/>
      <c r="C24" s="39"/>
      <c r="D24" s="40"/>
      <c r="E24" s="39"/>
      <c r="F24" s="41"/>
      <c r="G24" s="41"/>
      <c r="H24" s="42"/>
      <c r="I24" s="42"/>
      <c r="J24" s="42"/>
      <c r="K24" s="42"/>
      <c r="L24" s="50"/>
      <c r="M24" s="50"/>
      <c r="N24" s="50"/>
      <c r="O24" s="51"/>
    </row>
    <row r="25" spans="1:15" s="26" customFormat="1" ht="36" customHeight="1">
      <c r="A25" s="39"/>
      <c r="B25" s="39"/>
      <c r="C25" s="39"/>
      <c r="D25" s="40"/>
      <c r="E25" s="39"/>
      <c r="F25" s="41"/>
      <c r="G25" s="41"/>
      <c r="H25" s="42"/>
      <c r="I25" s="42"/>
      <c r="J25" s="42"/>
      <c r="K25" s="42"/>
      <c r="L25" s="50"/>
      <c r="M25" s="50"/>
      <c r="N25" s="50"/>
      <c r="O25" s="51"/>
    </row>
  </sheetData>
  <sheetProtection formatCells="0" formatColumns="0" formatRows="0" insertColumns="0" insertRows="0" insertHyperlinks="0" deleteColumns="0" deleteRows="0" sort="0" autoFilter="0" pivotTables="0"/>
  <mergeCells count="14">
    <mergeCell ref="C2:O2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 horizontalCentered="1"/>
  <pageMargins left="0.43" right="0.31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G21" sqref="G21"/>
    </sheetView>
  </sheetViews>
  <sheetFormatPr defaultColWidth="9.140625" defaultRowHeight="12.75"/>
  <cols>
    <col min="1" max="1" width="9.28125" style="1" customWidth="1"/>
    <col min="2" max="2" width="6.7109375" style="1" customWidth="1"/>
    <col min="3" max="3" width="8.7109375" style="1" customWidth="1"/>
    <col min="4" max="4" width="7.57421875" style="1" customWidth="1"/>
    <col min="5" max="5" width="11.00390625" style="1" customWidth="1"/>
    <col min="6" max="6" width="6.7109375" style="1" customWidth="1"/>
    <col min="7" max="7" width="11.421875" style="1" customWidth="1"/>
    <col min="8" max="25" width="6.7109375" style="1" customWidth="1"/>
    <col min="26" max="16384" width="9.140625" style="1" customWidth="1"/>
  </cols>
  <sheetData>
    <row r="1" spans="1:3" ht="15.75" customHeight="1">
      <c r="A1" s="2" t="s">
        <v>270</v>
      </c>
      <c r="B1" s="3"/>
      <c r="C1" s="3"/>
    </row>
    <row r="2" spans="1:24" s="17" customFormat="1" ht="39.75" customHeight="1">
      <c r="A2" s="19" t="s">
        <v>271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18" ht="21.75" customHeight="1">
      <c r="A3" s="5" t="s">
        <v>2</v>
      </c>
      <c r="E3" s="20"/>
      <c r="Q3" s="24" t="s">
        <v>272</v>
      </c>
      <c r="R3" s="24" t="s">
        <v>273</v>
      </c>
    </row>
    <row r="4" spans="1:18" s="18" customFormat="1" ht="60" customHeight="1">
      <c r="A4" s="21" t="s">
        <v>274</v>
      </c>
      <c r="B4" s="22"/>
      <c r="C4" s="22"/>
      <c r="D4" s="22"/>
      <c r="E4" s="22"/>
      <c r="F4" s="22"/>
      <c r="G4" s="21" t="s">
        <v>275</v>
      </c>
      <c r="H4" s="22"/>
      <c r="I4" s="22"/>
      <c r="J4" s="22"/>
      <c r="K4" s="22"/>
      <c r="L4" s="22"/>
      <c r="M4" s="21" t="s">
        <v>276</v>
      </c>
      <c r="N4" s="22"/>
      <c r="O4" s="22"/>
      <c r="P4" s="22"/>
      <c r="Q4" s="22"/>
      <c r="R4" s="22"/>
    </row>
    <row r="5" spans="1:18" s="18" customFormat="1" ht="24" customHeight="1">
      <c r="A5" s="21" t="s">
        <v>50</v>
      </c>
      <c r="B5" s="21" t="s">
        <v>277</v>
      </c>
      <c r="C5" s="21" t="s">
        <v>278</v>
      </c>
      <c r="D5" s="22"/>
      <c r="E5" s="22"/>
      <c r="F5" s="21" t="s">
        <v>279</v>
      </c>
      <c r="G5" s="21" t="s">
        <v>50</v>
      </c>
      <c r="H5" s="21" t="s">
        <v>277</v>
      </c>
      <c r="I5" s="21" t="s">
        <v>278</v>
      </c>
      <c r="J5" s="22"/>
      <c r="K5" s="22"/>
      <c r="L5" s="21" t="s">
        <v>279</v>
      </c>
      <c r="M5" s="21" t="s">
        <v>50</v>
      </c>
      <c r="N5" s="21" t="s">
        <v>277</v>
      </c>
      <c r="O5" s="21" t="s">
        <v>278</v>
      </c>
      <c r="P5" s="22"/>
      <c r="Q5" s="22"/>
      <c r="R5" s="21" t="s">
        <v>279</v>
      </c>
    </row>
    <row r="6" spans="1:18" s="18" customFormat="1" ht="54">
      <c r="A6" s="22"/>
      <c r="B6" s="22"/>
      <c r="C6" s="21" t="s">
        <v>10</v>
      </c>
      <c r="D6" s="21" t="s">
        <v>280</v>
      </c>
      <c r="E6" s="21" t="s">
        <v>281</v>
      </c>
      <c r="F6" s="22"/>
      <c r="G6" s="22"/>
      <c r="H6" s="22"/>
      <c r="I6" s="21" t="s">
        <v>10</v>
      </c>
      <c r="J6" s="21" t="s">
        <v>280</v>
      </c>
      <c r="K6" s="21" t="s">
        <v>281</v>
      </c>
      <c r="L6" s="22"/>
      <c r="M6" s="22"/>
      <c r="N6" s="22"/>
      <c r="O6" s="21" t="s">
        <v>10</v>
      </c>
      <c r="P6" s="21" t="s">
        <v>280</v>
      </c>
      <c r="Q6" s="21" t="s">
        <v>281</v>
      </c>
      <c r="R6" s="22"/>
    </row>
    <row r="7" spans="1:18" s="18" customFormat="1" ht="14.25">
      <c r="A7" s="23">
        <v>0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407</v>
      </c>
      <c r="H7" s="23">
        <v>0</v>
      </c>
      <c r="I7" s="23">
        <v>0</v>
      </c>
      <c r="J7" s="23">
        <v>0</v>
      </c>
      <c r="K7" s="23">
        <v>0</v>
      </c>
      <c r="L7" s="23">
        <v>407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</row>
    <row r="8" spans="1:18" s="18" customFormat="1" ht="14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18" customFormat="1" ht="14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18" customFormat="1" ht="14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18" customFormat="1" ht="14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</sheetData>
  <sheetProtection/>
  <mergeCells count="16">
    <mergeCell ref="A1:C1"/>
    <mergeCell ref="A2:X2"/>
    <mergeCell ref="A4:F4"/>
    <mergeCell ref="G4:L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O11" sqref="O11"/>
    </sheetView>
  </sheetViews>
  <sheetFormatPr defaultColWidth="9.140625" defaultRowHeight="12.75"/>
  <cols>
    <col min="1" max="3" width="3.140625" style="1" customWidth="1"/>
    <col min="4" max="4" width="14.140625" style="1" customWidth="1"/>
    <col min="5" max="5" width="14.00390625" style="1" customWidth="1"/>
    <col min="6" max="6" width="9.57421875" style="1" customWidth="1"/>
    <col min="7" max="10" width="12.57421875" style="1" customWidth="1"/>
    <col min="11" max="11" width="8.57421875" style="1" customWidth="1"/>
    <col min="12" max="12" width="12.57421875" style="1" customWidth="1"/>
    <col min="13" max="13" width="5.8515625" style="1" customWidth="1"/>
    <col min="14" max="14" width="6.28125" style="1" customWidth="1"/>
    <col min="15" max="15" width="9.7109375" style="1" customWidth="1"/>
    <col min="16" max="16384" width="9.140625" style="1" customWidth="1"/>
  </cols>
  <sheetData>
    <row r="1" spans="1:7" ht="15.75" customHeight="1">
      <c r="A1" s="2" t="s">
        <v>282</v>
      </c>
      <c r="B1" s="2"/>
      <c r="C1" s="2"/>
      <c r="D1" s="2"/>
      <c r="E1" s="2"/>
      <c r="F1" s="3"/>
      <c r="G1" s="3"/>
    </row>
    <row r="2" spans="1:14" ht="39.75" customHeight="1">
      <c r="A2" s="4" t="s">
        <v>283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5" t="s">
        <v>2</v>
      </c>
      <c r="N3" s="16" t="s">
        <v>257</v>
      </c>
    </row>
    <row r="4" spans="1:14" ht="15" customHeight="1">
      <c r="A4" s="6" t="s">
        <v>284</v>
      </c>
      <c r="B4" s="6" t="s">
        <v>5</v>
      </c>
      <c r="C4" s="6" t="s">
        <v>5</v>
      </c>
      <c r="D4" s="6" t="s">
        <v>5</v>
      </c>
      <c r="E4" s="6" t="s">
        <v>96</v>
      </c>
      <c r="F4" s="6" t="s">
        <v>97</v>
      </c>
      <c r="G4" s="6"/>
      <c r="H4" s="6"/>
      <c r="I4" s="6"/>
      <c r="J4" s="6"/>
      <c r="K4" s="6"/>
      <c r="L4" s="6" t="s">
        <v>5</v>
      </c>
      <c r="M4" s="6" t="s">
        <v>5</v>
      </c>
      <c r="N4" s="6" t="s">
        <v>98</v>
      </c>
    </row>
    <row r="5" spans="1:14" ht="27" customHeight="1">
      <c r="A5" s="6" t="s">
        <v>99</v>
      </c>
      <c r="B5" s="6" t="s">
        <v>5</v>
      </c>
      <c r="C5" s="6" t="s">
        <v>5</v>
      </c>
      <c r="D5" s="6" t="s">
        <v>100</v>
      </c>
      <c r="E5" s="6"/>
      <c r="F5" s="6" t="s">
        <v>10</v>
      </c>
      <c r="G5" s="6" t="s">
        <v>101</v>
      </c>
      <c r="H5" s="6" t="s">
        <v>103</v>
      </c>
      <c r="I5" s="6" t="s">
        <v>225</v>
      </c>
      <c r="J5" s="6" t="s">
        <v>285</v>
      </c>
      <c r="K5" s="6" t="s">
        <v>286</v>
      </c>
      <c r="L5" s="6" t="s">
        <v>287</v>
      </c>
      <c r="M5" s="6" t="s">
        <v>288</v>
      </c>
      <c r="N5" s="6"/>
    </row>
    <row r="6" spans="1:14" ht="24.75" customHeight="1">
      <c r="A6" s="7" t="s">
        <v>110</v>
      </c>
      <c r="B6" s="7" t="s">
        <v>109</v>
      </c>
      <c r="C6" s="8" t="s">
        <v>111</v>
      </c>
      <c r="D6" s="9"/>
      <c r="E6" s="10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1:14" ht="24.75" customHeight="1">
      <c r="A7" s="12"/>
      <c r="B7" s="12"/>
      <c r="C7" s="6"/>
      <c r="D7" s="6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24.75" customHeight="1">
      <c r="A8" s="12"/>
      <c r="B8" s="12"/>
      <c r="C8" s="6"/>
      <c r="D8" s="6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24.75" customHeight="1">
      <c r="A9" s="12"/>
      <c r="B9" s="12"/>
      <c r="C9" s="6"/>
      <c r="D9" s="6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24.75" customHeight="1">
      <c r="A10" s="12"/>
      <c r="B10" s="12"/>
      <c r="C10" s="6"/>
      <c r="D10" s="6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4.75" customHeight="1">
      <c r="A11" s="12"/>
      <c r="B11" s="12"/>
      <c r="C11" s="6"/>
      <c r="D11" s="6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24.75" customHeight="1">
      <c r="A12" s="12"/>
      <c r="B12" s="12"/>
      <c r="C12" s="6"/>
      <c r="D12" s="6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24.75" customHeight="1">
      <c r="A13" s="12"/>
      <c r="B13" s="12"/>
      <c r="C13" s="6"/>
      <c r="D13" s="6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4.75" customHeight="1">
      <c r="A14" s="12"/>
      <c r="B14" s="12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24.75" customHeight="1">
      <c r="A15" s="12"/>
      <c r="B15" s="12"/>
      <c r="C15" s="6"/>
      <c r="D15" s="6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4.75" customHeight="1">
      <c r="A16" s="12"/>
      <c r="B16" s="12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4.75" customHeight="1">
      <c r="A17" s="12"/>
      <c r="B17" s="12"/>
      <c r="C17" s="6"/>
      <c r="D17" s="6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4.75" customHeight="1">
      <c r="A18" s="12"/>
      <c r="B18" s="12"/>
      <c r="C18" s="6"/>
      <c r="D18" s="6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4.75" customHeight="1">
      <c r="A19" s="14" t="s">
        <v>289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sheetProtection/>
  <mergeCells count="9">
    <mergeCell ref="A1:D1"/>
    <mergeCell ref="E1:G1"/>
    <mergeCell ref="A2:N2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4">
      <selection activeCell="L19" sqref="L19"/>
    </sheetView>
  </sheetViews>
  <sheetFormatPr defaultColWidth="9.140625" defaultRowHeight="12.75"/>
  <cols>
    <col min="1" max="1" width="19.7109375" style="1" customWidth="1"/>
    <col min="2" max="2" width="12.00390625" style="1" customWidth="1"/>
    <col min="3" max="3" width="6.00390625" style="1" customWidth="1"/>
    <col min="4" max="5" width="8.7109375" style="1" customWidth="1"/>
    <col min="6" max="6" width="5.28125" style="1" customWidth="1"/>
    <col min="7" max="7" width="10.8515625" style="1" customWidth="1"/>
    <col min="8" max="9" width="10.28125" style="1" customWidth="1"/>
    <col min="10" max="10" width="8.7109375" style="1" customWidth="1"/>
    <col min="11" max="11" width="7.00390625" style="1" customWidth="1"/>
    <col min="12" max="13" width="8.7109375" style="1" customWidth="1"/>
    <col min="14" max="14" width="6.7109375" style="1" customWidth="1"/>
    <col min="15" max="15" width="7.57421875" style="1" customWidth="1"/>
    <col min="16" max="16" width="9.7109375" style="1" customWidth="1"/>
    <col min="17" max="16384" width="9.140625" style="1" customWidth="1"/>
  </cols>
  <sheetData>
    <row r="1" ht="15.75" customHeight="1">
      <c r="A1" s="153" t="s">
        <v>47</v>
      </c>
    </row>
    <row r="2" s="4" customFormat="1" ht="39.75" customHeight="1">
      <c r="A2" s="4" t="s">
        <v>48</v>
      </c>
    </row>
    <row r="3" spans="1:15" ht="19.5" customHeight="1">
      <c r="A3" s="5"/>
      <c r="B3" s="186"/>
      <c r="C3" s="186"/>
      <c r="D3" s="186"/>
      <c r="E3" s="186"/>
      <c r="F3" s="186"/>
      <c r="G3" s="186"/>
      <c r="H3" s="186"/>
      <c r="I3" s="186"/>
      <c r="J3" s="191"/>
      <c r="K3" s="191"/>
      <c r="L3" s="191"/>
      <c r="M3" s="191"/>
      <c r="N3" s="186"/>
      <c r="O3" s="192" t="s">
        <v>3</v>
      </c>
    </row>
    <row r="4" spans="1:15" ht="15.75" customHeight="1">
      <c r="A4" s="118" t="s">
        <v>49</v>
      </c>
      <c r="B4" s="187" t="s">
        <v>50</v>
      </c>
      <c r="C4" s="187" t="s">
        <v>51</v>
      </c>
      <c r="D4" s="187"/>
      <c r="E4" s="187"/>
      <c r="F4" s="187"/>
      <c r="G4" s="187" t="s">
        <v>52</v>
      </c>
      <c r="H4" s="187"/>
      <c r="I4" s="187"/>
      <c r="J4" s="187" t="s">
        <v>53</v>
      </c>
      <c r="K4" s="187" t="s">
        <v>54</v>
      </c>
      <c r="L4" s="187" t="s">
        <v>55</v>
      </c>
      <c r="M4" s="187" t="s">
        <v>56</v>
      </c>
      <c r="N4" s="187" t="s">
        <v>57</v>
      </c>
      <c r="O4" s="187" t="s">
        <v>58</v>
      </c>
    </row>
    <row r="5" spans="1:15" ht="60" customHeight="1">
      <c r="A5" s="118"/>
      <c r="B5" s="187" t="s">
        <v>5</v>
      </c>
      <c r="C5" s="187" t="s">
        <v>10</v>
      </c>
      <c r="D5" s="187" t="s">
        <v>59</v>
      </c>
      <c r="E5" s="187" t="s">
        <v>60</v>
      </c>
      <c r="F5" s="187" t="s">
        <v>61</v>
      </c>
      <c r="G5" s="187" t="s">
        <v>10</v>
      </c>
      <c r="H5" s="188" t="s">
        <v>62</v>
      </c>
      <c r="I5" s="188" t="s">
        <v>63</v>
      </c>
      <c r="J5" s="187"/>
      <c r="K5" s="187"/>
      <c r="L5" s="187"/>
      <c r="M5" s="187"/>
      <c r="N5" s="187"/>
      <c r="O5" s="187" t="s">
        <v>5</v>
      </c>
    </row>
    <row r="6" spans="1:15" ht="19.5" customHeight="1">
      <c r="A6" s="189" t="s">
        <v>64</v>
      </c>
      <c r="B6" s="126">
        <v>5217450</v>
      </c>
      <c r="C6" s="126">
        <v>0</v>
      </c>
      <c r="D6" s="126">
        <v>0</v>
      </c>
      <c r="E6" s="126">
        <v>0</v>
      </c>
      <c r="F6" s="126">
        <v>0</v>
      </c>
      <c r="G6" s="126">
        <v>5217450</v>
      </c>
      <c r="H6" s="126">
        <v>5217450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</row>
    <row r="7" spans="1:15" ht="19.5" customHeight="1">
      <c r="A7" s="189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</row>
    <row r="8" spans="1:15" ht="19.5" customHeight="1">
      <c r="A8" s="189"/>
      <c r="B8" s="190" t="s">
        <v>5</v>
      </c>
      <c r="C8" s="190" t="s">
        <v>5</v>
      </c>
      <c r="D8" s="190"/>
      <c r="E8" s="190"/>
      <c r="F8" s="190"/>
      <c r="G8" s="190"/>
      <c r="H8" s="190"/>
      <c r="I8" s="190"/>
      <c r="J8" s="190" t="s">
        <v>5</v>
      </c>
      <c r="K8" s="190"/>
      <c r="L8" s="190"/>
      <c r="M8" s="190"/>
      <c r="N8" s="190" t="s">
        <v>5</v>
      </c>
      <c r="O8" s="190" t="s">
        <v>5</v>
      </c>
    </row>
    <row r="9" spans="1:15" ht="19.5" customHeight="1">
      <c r="A9" s="185"/>
      <c r="B9" s="185"/>
      <c r="C9" s="185"/>
      <c r="D9" s="185"/>
      <c r="E9" s="185"/>
      <c r="F9" s="185"/>
      <c r="G9" s="185"/>
      <c r="H9" s="185"/>
      <c r="I9" s="185"/>
      <c r="J9" s="193"/>
      <c r="K9" s="193"/>
      <c r="L9" s="193"/>
      <c r="M9" s="193"/>
      <c r="N9" s="185"/>
      <c r="O9" s="185"/>
    </row>
    <row r="10" spans="1:15" ht="19.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</row>
    <row r="11" spans="1:15" ht="19.5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</row>
    <row r="12" spans="1:15" ht="19.5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5" ht="19.5" customHeight="1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5" ht="19.5" customHeight="1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15" ht="19.5" customHeight="1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</row>
    <row r="16" spans="1:15" ht="19.5" customHeight="1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</row>
    <row r="17" spans="1:15" ht="19.5" customHeight="1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</row>
    <row r="18" spans="1:15" ht="19.5" customHeight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</row>
    <row r="19" spans="1:15" ht="19.5" customHeight="1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</row>
    <row r="20" spans="1:15" ht="19.5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</row>
    <row r="21" spans="1:15" ht="19.5" customHeight="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</row>
    <row r="22" spans="1:15" ht="19.5" customHeight="1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18" sqref="F18"/>
    </sheetView>
  </sheetViews>
  <sheetFormatPr defaultColWidth="9.140625" defaultRowHeight="12.75"/>
  <cols>
    <col min="1" max="1" width="11.57421875" style="1" customWidth="1"/>
    <col min="2" max="2" width="33.140625" style="1" customWidth="1"/>
    <col min="3" max="3" width="17.28125" style="1" customWidth="1"/>
    <col min="4" max="5" width="21.57421875" style="1" customWidth="1"/>
    <col min="6" max="6" width="19.7109375" style="1" customWidth="1"/>
    <col min="7" max="7" width="8.28125" style="1" customWidth="1"/>
    <col min="8" max="8" width="8.140625" style="1" customWidth="1"/>
    <col min="9" max="16384" width="8.8515625" style="1" bestFit="1" customWidth="1"/>
  </cols>
  <sheetData>
    <row r="1" spans="1:3" ht="15.75" customHeight="1">
      <c r="A1" s="2" t="s">
        <v>65</v>
      </c>
      <c r="B1" s="3"/>
      <c r="C1" s="3"/>
    </row>
    <row r="2" spans="1:8" ht="39.75" customHeight="1">
      <c r="A2" s="4" t="s">
        <v>66</v>
      </c>
      <c r="B2" s="4"/>
      <c r="C2" s="4"/>
      <c r="D2" s="4"/>
      <c r="E2" s="4"/>
      <c r="F2" s="4"/>
      <c r="G2" s="4"/>
      <c r="H2" s="4"/>
    </row>
    <row r="3" spans="1:8" ht="19.5" customHeight="1">
      <c r="A3" s="179" t="s">
        <v>2</v>
      </c>
      <c r="B3" s="179"/>
      <c r="C3" s="179"/>
      <c r="H3" s="16" t="s">
        <v>3</v>
      </c>
    </row>
    <row r="4" spans="1:8" s="27" customFormat="1" ht="30.75" customHeight="1">
      <c r="A4" s="77" t="s">
        <v>67</v>
      </c>
      <c r="B4" s="77"/>
      <c r="C4" s="132" t="s">
        <v>68</v>
      </c>
      <c r="D4" s="133" t="s">
        <v>69</v>
      </c>
      <c r="E4" s="133"/>
      <c r="F4" s="133"/>
      <c r="G4" s="180" t="s">
        <v>70</v>
      </c>
      <c r="H4" s="180" t="s">
        <v>71</v>
      </c>
    </row>
    <row r="5" spans="1:8" s="27" customFormat="1" ht="27.75" customHeight="1">
      <c r="A5" s="83" t="s">
        <v>72</v>
      </c>
      <c r="B5" s="83" t="s">
        <v>73</v>
      </c>
      <c r="C5" s="137"/>
      <c r="D5" s="138" t="s">
        <v>10</v>
      </c>
      <c r="E5" s="138" t="s">
        <v>74</v>
      </c>
      <c r="F5" s="139" t="s">
        <v>75</v>
      </c>
      <c r="G5" s="181"/>
      <c r="H5" s="181"/>
    </row>
    <row r="6" spans="1:8" s="178" customFormat="1" ht="27.75" customHeight="1">
      <c r="A6" s="83"/>
      <c r="B6" s="85" t="s">
        <v>50</v>
      </c>
      <c r="C6" s="126">
        <f>SUM(C7:C16)</f>
        <v>5217450</v>
      </c>
      <c r="D6" s="126">
        <f>SUM(D7:D16)</f>
        <v>5217450</v>
      </c>
      <c r="E6" s="126">
        <f>SUM(E7:E16)</f>
        <v>5217450</v>
      </c>
      <c r="F6" s="182"/>
      <c r="G6" s="183"/>
      <c r="H6" s="184"/>
    </row>
    <row r="7" spans="1:8" ht="19.5" customHeight="1">
      <c r="A7" s="122" t="s">
        <v>76</v>
      </c>
      <c r="B7" s="39" t="s">
        <v>77</v>
      </c>
      <c r="C7" s="126">
        <v>5800</v>
      </c>
      <c r="D7" s="126">
        <v>5800</v>
      </c>
      <c r="E7" s="126">
        <v>5800</v>
      </c>
      <c r="F7" s="62"/>
      <c r="G7" s="185"/>
      <c r="H7" s="185"/>
    </row>
    <row r="8" spans="1:8" ht="19.5" customHeight="1">
      <c r="A8" s="146">
        <v>2050202</v>
      </c>
      <c r="B8" s="39" t="s">
        <v>78</v>
      </c>
      <c r="C8" s="126">
        <v>3727169</v>
      </c>
      <c r="D8" s="126">
        <v>3727169</v>
      </c>
      <c r="E8" s="126">
        <v>3727169</v>
      </c>
      <c r="F8" s="62"/>
      <c r="G8" s="185"/>
      <c r="H8" s="185"/>
    </row>
    <row r="9" spans="1:8" ht="19.5" customHeight="1">
      <c r="A9" s="146">
        <v>2082701</v>
      </c>
      <c r="B9" s="39" t="s">
        <v>79</v>
      </c>
      <c r="C9" s="126">
        <v>14312</v>
      </c>
      <c r="D9" s="126">
        <v>14312</v>
      </c>
      <c r="E9" s="126">
        <v>14312</v>
      </c>
      <c r="F9" s="62"/>
      <c r="G9" s="185"/>
      <c r="H9" s="185"/>
    </row>
    <row r="10" spans="1:8" ht="19.5" customHeight="1">
      <c r="A10" s="146">
        <v>2082702</v>
      </c>
      <c r="B10" s="122" t="s">
        <v>80</v>
      </c>
      <c r="C10" s="126">
        <v>5725</v>
      </c>
      <c r="D10" s="126">
        <v>5725</v>
      </c>
      <c r="E10" s="126">
        <v>5725</v>
      </c>
      <c r="F10" s="62"/>
      <c r="G10" s="185"/>
      <c r="H10" s="185"/>
    </row>
    <row r="11" spans="1:8" ht="19.5" customHeight="1">
      <c r="A11" s="146">
        <v>2082703</v>
      </c>
      <c r="B11" s="122" t="s">
        <v>81</v>
      </c>
      <c r="C11" s="126">
        <v>8587</v>
      </c>
      <c r="D11" s="126">
        <v>8587</v>
      </c>
      <c r="E11" s="126">
        <v>8587</v>
      </c>
      <c r="F11" s="62"/>
      <c r="G11" s="185"/>
      <c r="H11" s="185"/>
    </row>
    <row r="12" spans="1:8" ht="19.5" customHeight="1">
      <c r="A12" s="146">
        <v>2080505</v>
      </c>
      <c r="B12" s="122" t="s">
        <v>82</v>
      </c>
      <c r="C12" s="126">
        <v>572486</v>
      </c>
      <c r="D12" s="126">
        <v>572486</v>
      </c>
      <c r="E12" s="126">
        <v>572486</v>
      </c>
      <c r="F12" s="62"/>
      <c r="G12" s="185"/>
      <c r="H12" s="185"/>
    </row>
    <row r="13" spans="1:8" ht="19.5" customHeight="1">
      <c r="A13" s="146">
        <v>2101102</v>
      </c>
      <c r="B13" s="72" t="s">
        <v>83</v>
      </c>
      <c r="C13" s="126">
        <v>235906</v>
      </c>
      <c r="D13" s="126">
        <v>235906</v>
      </c>
      <c r="E13" s="126">
        <v>235906</v>
      </c>
      <c r="F13" s="62"/>
      <c r="G13" s="185"/>
      <c r="H13" s="185"/>
    </row>
    <row r="14" spans="1:8" ht="19.5" customHeight="1">
      <c r="A14" s="146">
        <v>2101199</v>
      </c>
      <c r="B14" s="72" t="s">
        <v>84</v>
      </c>
      <c r="C14" s="126">
        <v>38150</v>
      </c>
      <c r="D14" s="126">
        <v>38150</v>
      </c>
      <c r="E14" s="126">
        <v>38150</v>
      </c>
      <c r="F14" s="62"/>
      <c r="G14" s="185"/>
      <c r="H14" s="185"/>
    </row>
    <row r="15" spans="1:8" ht="19.5" customHeight="1">
      <c r="A15" s="122" t="s">
        <v>85</v>
      </c>
      <c r="B15" s="39" t="s">
        <v>86</v>
      </c>
      <c r="C15" s="126">
        <v>251544</v>
      </c>
      <c r="D15" s="126">
        <v>251544</v>
      </c>
      <c r="E15" s="126">
        <v>251544</v>
      </c>
      <c r="F15" s="150"/>
      <c r="G15" s="185"/>
      <c r="H15" s="185"/>
    </row>
    <row r="16" spans="1:8" ht="19.5" customHeight="1">
      <c r="A16" s="122" t="s">
        <v>87</v>
      </c>
      <c r="B16" s="39" t="s">
        <v>88</v>
      </c>
      <c r="C16" s="126">
        <v>357771</v>
      </c>
      <c r="D16" s="126">
        <v>357771</v>
      </c>
      <c r="E16" s="126">
        <v>357771</v>
      </c>
      <c r="F16" s="150"/>
      <c r="G16" s="185"/>
      <c r="H16" s="185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4">
      <selection activeCell="F29" sqref="F29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53" customFormat="1" ht="15.75" customHeight="1">
      <c r="A1" s="153" t="s">
        <v>89</v>
      </c>
    </row>
    <row r="2" spans="1:6" s="154" customFormat="1" ht="39.75" customHeight="1">
      <c r="A2" s="4" t="s">
        <v>90</v>
      </c>
      <c r="B2" s="4"/>
      <c r="C2" s="4"/>
      <c r="D2" s="4"/>
      <c r="E2" s="4"/>
      <c r="F2" s="4"/>
    </row>
    <row r="3" ht="14.25">
      <c r="F3" s="16"/>
    </row>
    <row r="4" spans="1:6" ht="19.5" customHeight="1">
      <c r="A4" s="5" t="s">
        <v>2</v>
      </c>
      <c r="F4" s="16" t="s">
        <v>3</v>
      </c>
    </row>
    <row r="5" spans="1:6" ht="15" customHeight="1">
      <c r="A5" s="155" t="s">
        <v>4</v>
      </c>
      <c r="B5" s="155" t="s">
        <v>5</v>
      </c>
      <c r="C5" s="155" t="s">
        <v>6</v>
      </c>
      <c r="D5" s="155"/>
      <c r="E5" s="155"/>
      <c r="F5" s="155" t="s">
        <v>5</v>
      </c>
    </row>
    <row r="6" spans="1:6" ht="15" customHeight="1">
      <c r="A6" s="156" t="s">
        <v>7</v>
      </c>
      <c r="B6" s="157" t="s">
        <v>8</v>
      </c>
      <c r="C6" s="158" t="s">
        <v>9</v>
      </c>
      <c r="D6" s="159" t="s">
        <v>8</v>
      </c>
      <c r="E6" s="160"/>
      <c r="F6" s="161"/>
    </row>
    <row r="7" spans="1:6" ht="27.75" customHeight="1">
      <c r="A7" s="162"/>
      <c r="B7" s="163"/>
      <c r="C7" s="164"/>
      <c r="D7" s="115" t="s">
        <v>10</v>
      </c>
      <c r="E7" s="165" t="s">
        <v>11</v>
      </c>
      <c r="F7" s="165" t="s">
        <v>12</v>
      </c>
    </row>
    <row r="8" spans="1:6" ht="13.5" customHeight="1">
      <c r="A8" s="166" t="s">
        <v>13</v>
      </c>
      <c r="B8" s="126">
        <v>5217450</v>
      </c>
      <c r="C8" s="167" t="s">
        <v>14</v>
      </c>
      <c r="D8" s="126">
        <v>5217450</v>
      </c>
      <c r="E8" s="126">
        <v>5217450</v>
      </c>
      <c r="F8" s="13"/>
    </row>
    <row r="9" spans="1:6" ht="13.5" customHeight="1">
      <c r="A9" s="168" t="s">
        <v>15</v>
      </c>
      <c r="B9" s="126">
        <v>5217450</v>
      </c>
      <c r="C9" s="169" t="s">
        <v>16</v>
      </c>
      <c r="D9" s="126"/>
      <c r="E9" s="126"/>
      <c r="F9" s="13"/>
    </row>
    <row r="10" spans="1:6" ht="13.5" customHeight="1">
      <c r="A10" s="168" t="s">
        <v>17</v>
      </c>
      <c r="B10" s="126"/>
      <c r="C10" s="169" t="s">
        <v>18</v>
      </c>
      <c r="D10" s="126"/>
      <c r="E10" s="126"/>
      <c r="F10" s="13"/>
    </row>
    <row r="11" spans="1:6" ht="13.5" customHeight="1">
      <c r="A11" s="166" t="s">
        <v>19</v>
      </c>
      <c r="B11" s="126"/>
      <c r="C11" s="169" t="s">
        <v>20</v>
      </c>
      <c r="D11" s="126"/>
      <c r="E11" s="126"/>
      <c r="F11" s="13"/>
    </row>
    <row r="12" spans="1:6" ht="13.5" customHeight="1">
      <c r="A12" s="166" t="s">
        <v>21</v>
      </c>
      <c r="B12" s="126"/>
      <c r="C12" s="169" t="s">
        <v>22</v>
      </c>
      <c r="D12" s="126"/>
      <c r="E12" s="126"/>
      <c r="F12" s="13"/>
    </row>
    <row r="13" spans="1:6" ht="13.5" customHeight="1">
      <c r="A13" s="166" t="s">
        <v>23</v>
      </c>
      <c r="B13" s="126"/>
      <c r="C13" s="169" t="s">
        <v>24</v>
      </c>
      <c r="D13" s="126">
        <v>3727169</v>
      </c>
      <c r="E13" s="126">
        <v>3727169</v>
      </c>
      <c r="F13" s="13"/>
    </row>
    <row r="14" spans="1:6" ht="13.5" customHeight="1">
      <c r="A14" s="166"/>
      <c r="B14" s="126"/>
      <c r="C14" s="169" t="s">
        <v>25</v>
      </c>
      <c r="D14" s="126"/>
      <c r="E14" s="126"/>
      <c r="F14" s="13"/>
    </row>
    <row r="15" spans="1:6" ht="13.5" customHeight="1">
      <c r="A15" s="168" t="s">
        <v>5</v>
      </c>
      <c r="B15" s="170"/>
      <c r="C15" s="169" t="s">
        <v>26</v>
      </c>
      <c r="D15" s="126"/>
      <c r="E15" s="126"/>
      <c r="F15" s="13"/>
    </row>
    <row r="16" spans="1:6" ht="13.5" customHeight="1">
      <c r="A16" s="166" t="s">
        <v>5</v>
      </c>
      <c r="B16" s="170"/>
      <c r="C16" s="169" t="s">
        <v>27</v>
      </c>
      <c r="D16" s="126">
        <v>606910</v>
      </c>
      <c r="E16" s="126">
        <v>606910</v>
      </c>
      <c r="F16" s="13"/>
    </row>
    <row r="17" spans="1:6" ht="13.5" customHeight="1">
      <c r="A17" s="166" t="s">
        <v>5</v>
      </c>
      <c r="B17" s="170"/>
      <c r="C17" s="169" t="s">
        <v>28</v>
      </c>
      <c r="D17" s="126">
        <v>274056</v>
      </c>
      <c r="E17" s="126">
        <v>274056</v>
      </c>
      <c r="F17" s="13"/>
    </row>
    <row r="18" spans="1:6" ht="13.5" customHeight="1">
      <c r="A18" s="166" t="s">
        <v>5</v>
      </c>
      <c r="B18" s="170"/>
      <c r="C18" s="169" t="s">
        <v>29</v>
      </c>
      <c r="D18" s="126"/>
      <c r="E18" s="126"/>
      <c r="F18" s="13"/>
    </row>
    <row r="19" spans="1:6" ht="13.5" customHeight="1">
      <c r="A19" s="166" t="s">
        <v>5</v>
      </c>
      <c r="B19" s="170"/>
      <c r="C19" s="169" t="s">
        <v>30</v>
      </c>
      <c r="D19" s="126"/>
      <c r="E19" s="126"/>
      <c r="F19" s="13"/>
    </row>
    <row r="20" spans="1:6" ht="13.5" customHeight="1">
      <c r="A20" s="166" t="s">
        <v>5</v>
      </c>
      <c r="B20" s="170"/>
      <c r="C20" s="169" t="s">
        <v>31</v>
      </c>
      <c r="D20" s="126"/>
      <c r="E20" s="126"/>
      <c r="F20" s="13"/>
    </row>
    <row r="21" spans="1:6" ht="13.5" customHeight="1">
      <c r="A21" s="166" t="s">
        <v>5</v>
      </c>
      <c r="B21" s="170"/>
      <c r="C21" s="169" t="s">
        <v>32</v>
      </c>
      <c r="D21" s="126"/>
      <c r="E21" s="126"/>
      <c r="F21" s="13"/>
    </row>
    <row r="22" spans="1:6" ht="13.5" customHeight="1">
      <c r="A22" s="166" t="s">
        <v>5</v>
      </c>
      <c r="B22" s="170"/>
      <c r="C22" s="169" t="s">
        <v>33</v>
      </c>
      <c r="D22" s="126"/>
      <c r="E22" s="126"/>
      <c r="F22" s="13"/>
    </row>
    <row r="23" spans="1:6" ht="13.5" customHeight="1">
      <c r="A23" s="166" t="s">
        <v>5</v>
      </c>
      <c r="B23" s="170"/>
      <c r="C23" s="169" t="s">
        <v>34</v>
      </c>
      <c r="D23" s="126"/>
      <c r="E23" s="126"/>
      <c r="F23" s="13"/>
    </row>
    <row r="24" spans="1:6" ht="13.5" customHeight="1">
      <c r="A24" s="166" t="s">
        <v>5</v>
      </c>
      <c r="B24" s="170"/>
      <c r="C24" s="169" t="s">
        <v>35</v>
      </c>
      <c r="D24" s="126"/>
      <c r="E24" s="126"/>
      <c r="F24" s="13"/>
    </row>
    <row r="25" spans="1:6" ht="13.5" customHeight="1">
      <c r="A25" s="166" t="s">
        <v>5</v>
      </c>
      <c r="B25" s="170"/>
      <c r="C25" s="169" t="s">
        <v>36</v>
      </c>
      <c r="D25" s="126"/>
      <c r="E25" s="126"/>
      <c r="F25" s="13"/>
    </row>
    <row r="26" spans="1:6" ht="13.5" customHeight="1">
      <c r="A26" s="166" t="s">
        <v>5</v>
      </c>
      <c r="B26" s="170"/>
      <c r="C26" s="169" t="s">
        <v>37</v>
      </c>
      <c r="D26" s="126">
        <v>609315</v>
      </c>
      <c r="E26" s="126">
        <v>609315</v>
      </c>
      <c r="F26" s="13"/>
    </row>
    <row r="27" spans="1:6" ht="13.5" customHeight="1">
      <c r="A27" s="166" t="s">
        <v>5</v>
      </c>
      <c r="B27" s="170"/>
      <c r="C27" s="169" t="s">
        <v>38</v>
      </c>
      <c r="D27" s="169"/>
      <c r="E27" s="169"/>
      <c r="F27" s="13"/>
    </row>
    <row r="28" spans="1:6" ht="13.5" customHeight="1">
      <c r="A28" s="166" t="s">
        <v>5</v>
      </c>
      <c r="B28" s="170"/>
      <c r="C28" s="169" t="s">
        <v>39</v>
      </c>
      <c r="D28" s="169"/>
      <c r="E28" s="169"/>
      <c r="F28" s="13"/>
    </row>
    <row r="29" spans="1:6" ht="13.5" customHeight="1">
      <c r="A29" s="171" t="s">
        <v>40</v>
      </c>
      <c r="B29" s="170"/>
      <c r="C29" s="169"/>
      <c r="D29" s="169"/>
      <c r="E29" s="169"/>
      <c r="F29" s="13"/>
    </row>
    <row r="30" spans="1:6" ht="13.5" customHeight="1">
      <c r="A30" s="168" t="s">
        <v>41</v>
      </c>
      <c r="B30" s="170"/>
      <c r="C30" s="172" t="s">
        <v>42</v>
      </c>
      <c r="D30" s="169"/>
      <c r="E30" s="169"/>
      <c r="F30" s="13"/>
    </row>
    <row r="31" spans="1:6" ht="13.5" customHeight="1">
      <c r="A31" s="168" t="s">
        <v>43</v>
      </c>
      <c r="B31" s="126"/>
      <c r="C31" s="173" t="s">
        <v>41</v>
      </c>
      <c r="D31" s="174"/>
      <c r="E31" s="174"/>
      <c r="F31" s="13"/>
    </row>
    <row r="32" spans="1:6" ht="13.5" customHeight="1">
      <c r="A32" s="168"/>
      <c r="B32" s="126"/>
      <c r="C32" s="173" t="s">
        <v>44</v>
      </c>
      <c r="D32" s="175"/>
      <c r="E32" s="175"/>
      <c r="F32" s="13"/>
    </row>
    <row r="33" spans="1:6" ht="13.5" customHeight="1">
      <c r="A33" s="176" t="s">
        <v>45</v>
      </c>
      <c r="B33" s="126">
        <v>5217450</v>
      </c>
      <c r="C33" s="177" t="s">
        <v>46</v>
      </c>
      <c r="D33" s="177"/>
      <c r="E33" s="126">
        <v>5217450</v>
      </c>
      <c r="F33" s="13"/>
    </row>
    <row r="34" spans="1:6" ht="12.75">
      <c r="A34" s="152"/>
      <c r="B34" s="152"/>
      <c r="C34" s="152"/>
      <c r="D34" s="152"/>
      <c r="E34" s="152"/>
      <c r="F34" s="152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6" sqref="F16"/>
    </sheetView>
  </sheetViews>
  <sheetFormatPr defaultColWidth="9.140625" defaultRowHeight="12.75"/>
  <cols>
    <col min="1" max="1" width="14.140625" style="1" customWidth="1"/>
    <col min="2" max="2" width="24.28125" style="1" customWidth="1"/>
    <col min="3" max="3" width="17.28125" style="1" customWidth="1"/>
    <col min="4" max="5" width="21.57421875" style="1" customWidth="1"/>
    <col min="6" max="6" width="19.7109375" style="1" customWidth="1"/>
    <col min="7" max="7" width="8.57421875" style="1" customWidth="1"/>
    <col min="8" max="8" width="9.7109375" style="1" customWidth="1"/>
    <col min="9" max="16384" width="9.140625" style="1" customWidth="1"/>
  </cols>
  <sheetData>
    <row r="1" spans="1:3" ht="15.75" customHeight="1">
      <c r="A1" s="2" t="s">
        <v>91</v>
      </c>
      <c r="B1" s="3"/>
      <c r="C1" s="3"/>
    </row>
    <row r="2" spans="1:8" ht="39.75" customHeight="1">
      <c r="A2" s="4" t="s">
        <v>92</v>
      </c>
      <c r="B2" s="4"/>
      <c r="C2" s="4"/>
      <c r="D2" s="4"/>
      <c r="E2" s="4"/>
      <c r="F2" s="4"/>
      <c r="G2" s="4"/>
      <c r="H2" s="4"/>
    </row>
    <row r="3" spans="1:8" ht="19.5" customHeight="1">
      <c r="A3" s="131" t="s">
        <v>2</v>
      </c>
      <c r="B3" s="131"/>
      <c r="C3" s="131"/>
      <c r="H3" s="16" t="s">
        <v>3</v>
      </c>
    </row>
    <row r="4" spans="1:8" s="27" customFormat="1" ht="30.75" customHeight="1">
      <c r="A4" s="77" t="s">
        <v>67</v>
      </c>
      <c r="B4" s="77"/>
      <c r="C4" s="132" t="s">
        <v>68</v>
      </c>
      <c r="D4" s="133" t="s">
        <v>69</v>
      </c>
      <c r="E4" s="133"/>
      <c r="F4" s="133"/>
      <c r="G4" s="134" t="s">
        <v>70</v>
      </c>
      <c r="H4" s="135" t="s">
        <v>71</v>
      </c>
    </row>
    <row r="5" spans="1:8" s="27" customFormat="1" ht="27.75" customHeight="1">
      <c r="A5" s="136" t="s">
        <v>72</v>
      </c>
      <c r="B5" s="83" t="s">
        <v>73</v>
      </c>
      <c r="C5" s="137"/>
      <c r="D5" s="138" t="s">
        <v>10</v>
      </c>
      <c r="E5" s="138" t="s">
        <v>74</v>
      </c>
      <c r="F5" s="139" t="s">
        <v>75</v>
      </c>
      <c r="G5" s="140"/>
      <c r="H5" s="135"/>
    </row>
    <row r="6" spans="1:10" s="130" customFormat="1" ht="30.75" customHeight="1">
      <c r="A6" s="141"/>
      <c r="B6" s="141"/>
      <c r="C6" s="142">
        <f>SUM(C7:C16)</f>
        <v>5217450</v>
      </c>
      <c r="D6" s="142">
        <f>SUM(D7:D16)</f>
        <v>5217450</v>
      </c>
      <c r="E6" s="142">
        <f>SUM(E7:E16)</f>
        <v>5217450</v>
      </c>
      <c r="F6" s="143"/>
      <c r="G6" s="144"/>
      <c r="H6" s="145"/>
      <c r="I6" s="151"/>
      <c r="J6" s="151"/>
    </row>
    <row r="7" spans="1:10" ht="19.5" customHeight="1">
      <c r="A7" s="146">
        <v>2080599</v>
      </c>
      <c r="B7" s="39" t="s">
        <v>77</v>
      </c>
      <c r="C7" s="126">
        <v>5800</v>
      </c>
      <c r="D7" s="126">
        <v>5800</v>
      </c>
      <c r="E7" s="126">
        <v>5800</v>
      </c>
      <c r="F7" s="62"/>
      <c r="G7" s="147"/>
      <c r="H7" s="148"/>
      <c r="I7" s="152"/>
      <c r="J7" s="152"/>
    </row>
    <row r="8" spans="1:10" ht="19.5" customHeight="1">
      <c r="A8" s="146">
        <v>2050202</v>
      </c>
      <c r="B8" s="39" t="s">
        <v>78</v>
      </c>
      <c r="C8" s="126">
        <v>3727169</v>
      </c>
      <c r="D8" s="126">
        <v>3727169</v>
      </c>
      <c r="E8" s="126">
        <v>3727169</v>
      </c>
      <c r="F8" s="62"/>
      <c r="G8" s="147"/>
      <c r="H8" s="148"/>
      <c r="I8" s="152"/>
      <c r="J8" s="152"/>
    </row>
    <row r="9" spans="1:10" ht="19.5" customHeight="1">
      <c r="A9" s="146">
        <v>2082701</v>
      </c>
      <c r="B9" s="39" t="s">
        <v>79</v>
      </c>
      <c r="C9" s="126">
        <v>14312</v>
      </c>
      <c r="D9" s="126">
        <v>14312</v>
      </c>
      <c r="E9" s="126">
        <v>14312</v>
      </c>
      <c r="F9" s="62"/>
      <c r="G9" s="147"/>
      <c r="H9" s="148"/>
      <c r="I9" s="152"/>
      <c r="J9" s="152"/>
    </row>
    <row r="10" spans="1:8" ht="19.5" customHeight="1">
      <c r="A10" s="146">
        <v>2082702</v>
      </c>
      <c r="B10" s="122" t="s">
        <v>80</v>
      </c>
      <c r="C10" s="126">
        <v>5725</v>
      </c>
      <c r="D10" s="126">
        <v>5725</v>
      </c>
      <c r="E10" s="126">
        <v>5725</v>
      </c>
      <c r="F10" s="62"/>
      <c r="G10" s="147"/>
      <c r="H10" s="148"/>
    </row>
    <row r="11" spans="1:8" ht="19.5" customHeight="1">
      <c r="A11" s="146">
        <v>2082703</v>
      </c>
      <c r="B11" s="122" t="s">
        <v>81</v>
      </c>
      <c r="C11" s="126">
        <v>8587</v>
      </c>
      <c r="D11" s="126">
        <v>8587</v>
      </c>
      <c r="E11" s="126">
        <v>8587</v>
      </c>
      <c r="F11" s="62"/>
      <c r="G11" s="147"/>
      <c r="H11" s="148"/>
    </row>
    <row r="12" spans="1:8" ht="19.5" customHeight="1">
      <c r="A12" s="146">
        <v>2080505</v>
      </c>
      <c r="B12" s="122" t="s">
        <v>82</v>
      </c>
      <c r="C12" s="126">
        <v>572486</v>
      </c>
      <c r="D12" s="126">
        <v>572486</v>
      </c>
      <c r="E12" s="126">
        <v>572486</v>
      </c>
      <c r="F12" s="62"/>
      <c r="G12" s="147"/>
      <c r="H12" s="148"/>
    </row>
    <row r="13" spans="1:8" ht="19.5" customHeight="1">
      <c r="A13" s="146">
        <v>2101102</v>
      </c>
      <c r="B13" s="72" t="s">
        <v>83</v>
      </c>
      <c r="C13" s="126">
        <v>235906</v>
      </c>
      <c r="D13" s="126">
        <v>235906</v>
      </c>
      <c r="E13" s="126">
        <v>235906</v>
      </c>
      <c r="F13" s="62"/>
      <c r="G13" s="148"/>
      <c r="H13" s="148"/>
    </row>
    <row r="14" spans="1:8" ht="19.5" customHeight="1">
      <c r="A14" s="146">
        <v>2101199</v>
      </c>
      <c r="B14" s="72" t="s">
        <v>84</v>
      </c>
      <c r="C14" s="126">
        <v>38150</v>
      </c>
      <c r="D14" s="126">
        <v>38150</v>
      </c>
      <c r="E14" s="126">
        <v>38150</v>
      </c>
      <c r="F14" s="62"/>
      <c r="G14" s="148"/>
      <c r="H14" s="148"/>
    </row>
    <row r="15" spans="1:8" ht="19.5" customHeight="1">
      <c r="A15" s="122" t="s">
        <v>85</v>
      </c>
      <c r="B15" s="39" t="s">
        <v>86</v>
      </c>
      <c r="C15" s="126">
        <v>251544</v>
      </c>
      <c r="D15" s="126">
        <v>251544</v>
      </c>
      <c r="E15" s="126">
        <v>251544</v>
      </c>
      <c r="F15" s="149"/>
      <c r="G15" s="148"/>
      <c r="H15" s="148"/>
    </row>
    <row r="16" spans="1:8" ht="19.5" customHeight="1">
      <c r="A16" s="122" t="s">
        <v>87</v>
      </c>
      <c r="B16" s="39" t="s">
        <v>88</v>
      </c>
      <c r="C16" s="126">
        <v>357771</v>
      </c>
      <c r="D16" s="126">
        <v>357771</v>
      </c>
      <c r="E16" s="126">
        <v>357771</v>
      </c>
      <c r="F16" s="150"/>
      <c r="G16" s="148"/>
      <c r="H16" s="148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16" right="0.24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4">
      <selection activeCell="G9" sqref="G9"/>
    </sheetView>
  </sheetViews>
  <sheetFormatPr defaultColWidth="9.140625" defaultRowHeight="12.75"/>
  <cols>
    <col min="1" max="3" width="4.57421875" style="0" customWidth="1"/>
    <col min="4" max="4" width="28.140625" style="0" customWidth="1"/>
    <col min="5" max="5" width="14.28125" style="0" customWidth="1"/>
    <col min="6" max="6" width="16.421875" style="0" customWidth="1"/>
    <col min="7" max="9" width="9.28125" style="0" customWidth="1"/>
    <col min="10" max="10" width="5.140625" style="0" customWidth="1"/>
    <col min="11" max="11" width="5.57421875" style="0" customWidth="1"/>
    <col min="14" max="14" width="7.421875" style="0" customWidth="1"/>
  </cols>
  <sheetData>
    <row r="1" spans="1:3" ht="15.75" customHeight="1">
      <c r="A1" s="2" t="s">
        <v>93</v>
      </c>
      <c r="B1" s="2"/>
      <c r="C1" s="2"/>
    </row>
    <row r="2" spans="1:11" ht="25.5">
      <c r="A2" s="99" t="s">
        <v>94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5">
      <c r="A4" s="5" t="s">
        <v>95</v>
      </c>
      <c r="B4" s="1"/>
      <c r="C4" s="1"/>
      <c r="D4" s="24" t="s">
        <v>64</v>
      </c>
      <c r="E4" s="1"/>
      <c r="F4" s="1"/>
      <c r="G4" s="1"/>
      <c r="H4" s="1"/>
      <c r="I4" s="1"/>
      <c r="J4" s="1"/>
      <c r="K4" s="16" t="s">
        <v>3</v>
      </c>
      <c r="L4" s="16"/>
      <c r="M4" s="16"/>
      <c r="N4" s="16"/>
      <c r="O4" s="16"/>
    </row>
    <row r="5" spans="1:15" ht="27" customHeight="1">
      <c r="A5" s="100" t="s">
        <v>67</v>
      </c>
      <c r="B5" s="101"/>
      <c r="C5" s="101" t="s">
        <v>5</v>
      </c>
      <c r="D5" s="101" t="s">
        <v>5</v>
      </c>
      <c r="E5" s="102" t="s">
        <v>96</v>
      </c>
      <c r="F5" s="103" t="s">
        <v>97</v>
      </c>
      <c r="G5" s="104"/>
      <c r="H5" s="105"/>
      <c r="I5" s="105"/>
      <c r="J5" s="105"/>
      <c r="K5" s="6" t="s">
        <v>98</v>
      </c>
      <c r="L5" s="6"/>
      <c r="M5" s="6"/>
      <c r="N5" s="6"/>
      <c r="O5" s="6"/>
    </row>
    <row r="6" spans="1:15" ht="13.5">
      <c r="A6" s="106" t="s">
        <v>99</v>
      </c>
      <c r="B6" s="107"/>
      <c r="C6" s="107"/>
      <c r="D6" s="108" t="s">
        <v>100</v>
      </c>
      <c r="E6" s="109"/>
      <c r="F6" s="110"/>
      <c r="G6" s="111"/>
      <c r="H6" s="112"/>
      <c r="I6" s="112"/>
      <c r="J6" s="112"/>
      <c r="K6" s="6"/>
      <c r="L6" s="6"/>
      <c r="M6" s="6"/>
      <c r="N6" s="6"/>
      <c r="O6" s="6"/>
    </row>
    <row r="7" spans="1:15" ht="12.75">
      <c r="A7" s="106"/>
      <c r="B7" s="107" t="s">
        <v>5</v>
      </c>
      <c r="C7" s="107" t="s">
        <v>5</v>
      </c>
      <c r="D7" s="108" t="s">
        <v>5</v>
      </c>
      <c r="E7" s="113"/>
      <c r="F7" s="113" t="s">
        <v>10</v>
      </c>
      <c r="G7" s="113" t="s">
        <v>101</v>
      </c>
      <c r="H7" s="113" t="s">
        <v>102</v>
      </c>
      <c r="I7" s="113" t="s">
        <v>103</v>
      </c>
      <c r="J7" s="113" t="s">
        <v>104</v>
      </c>
      <c r="K7" s="113" t="s">
        <v>10</v>
      </c>
      <c r="L7" s="113" t="s">
        <v>105</v>
      </c>
      <c r="M7" s="113" t="s">
        <v>106</v>
      </c>
      <c r="N7" s="113" t="s">
        <v>107</v>
      </c>
      <c r="O7" s="113" t="s">
        <v>108</v>
      </c>
    </row>
    <row r="8" spans="1:15" ht="28.5" customHeight="1">
      <c r="A8" s="106"/>
      <c r="B8" s="107" t="s">
        <v>5</v>
      </c>
      <c r="C8" s="107" t="s">
        <v>5</v>
      </c>
      <c r="D8" s="108" t="s">
        <v>5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5" ht="21" customHeight="1">
      <c r="A9" s="115" t="s">
        <v>109</v>
      </c>
      <c r="B9" s="115" t="s">
        <v>110</v>
      </c>
      <c r="C9" s="115" t="s">
        <v>111</v>
      </c>
      <c r="D9" s="115"/>
      <c r="E9" s="115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21" customHeight="1">
      <c r="A10" s="116"/>
      <c r="B10" s="116"/>
      <c r="C10" s="116"/>
      <c r="D10" s="116" t="s">
        <v>50</v>
      </c>
      <c r="E10" s="117">
        <f>SUM(F10+K10)</f>
        <v>5217450</v>
      </c>
      <c r="F10" s="117">
        <f>SUM(F11:F20)</f>
        <v>5217450</v>
      </c>
      <c r="G10" s="117">
        <f>SUM(G11:G20)</f>
        <v>4874717</v>
      </c>
      <c r="H10" s="117">
        <f>SUM(H11:H20)</f>
        <v>14760</v>
      </c>
      <c r="I10" s="117">
        <f>SUM(I11:I20)</f>
        <v>327973</v>
      </c>
      <c r="J10" s="127"/>
      <c r="K10" s="127"/>
      <c r="L10" s="127"/>
      <c r="M10" s="11"/>
      <c r="N10" s="11"/>
      <c r="O10" s="11"/>
    </row>
    <row r="11" spans="1:15" ht="25.5" customHeight="1">
      <c r="A11" s="118">
        <v>205</v>
      </c>
      <c r="B11" s="119" t="s">
        <v>112</v>
      </c>
      <c r="C11" s="119" t="s">
        <v>112</v>
      </c>
      <c r="D11" s="120" t="s">
        <v>78</v>
      </c>
      <c r="E11" s="117">
        <v>3727169</v>
      </c>
      <c r="F11" s="117">
        <v>3727169</v>
      </c>
      <c r="G11" s="117">
        <v>3390236</v>
      </c>
      <c r="H11" s="117">
        <v>14760</v>
      </c>
      <c r="I11" s="117">
        <v>322173</v>
      </c>
      <c r="J11" s="128"/>
      <c r="K11" s="128"/>
      <c r="L11" s="128"/>
      <c r="M11" s="129"/>
      <c r="N11" s="129"/>
      <c r="O11" s="129"/>
    </row>
    <row r="12" spans="1:15" ht="25.5" customHeight="1">
      <c r="A12" s="121">
        <v>208</v>
      </c>
      <c r="B12" s="121" t="s">
        <v>113</v>
      </c>
      <c r="C12" s="121" t="s">
        <v>113</v>
      </c>
      <c r="D12" s="120" t="s">
        <v>82</v>
      </c>
      <c r="E12" s="117">
        <v>572486</v>
      </c>
      <c r="F12" s="117">
        <v>572486</v>
      </c>
      <c r="G12" s="117">
        <v>572486</v>
      </c>
      <c r="H12" s="117"/>
      <c r="I12" s="117"/>
      <c r="J12" s="128"/>
      <c r="K12" s="128"/>
      <c r="L12" s="128"/>
      <c r="M12" s="129"/>
      <c r="N12" s="129"/>
      <c r="O12" s="129"/>
    </row>
    <row r="13" spans="1:15" ht="25.5" customHeight="1">
      <c r="A13" s="118">
        <v>208</v>
      </c>
      <c r="B13" s="119" t="s">
        <v>113</v>
      </c>
      <c r="C13" s="119">
        <v>99</v>
      </c>
      <c r="D13" s="120" t="s">
        <v>77</v>
      </c>
      <c r="E13" s="117">
        <v>5800</v>
      </c>
      <c r="F13" s="117">
        <v>5800</v>
      </c>
      <c r="G13" s="117"/>
      <c r="H13" s="117"/>
      <c r="I13" s="117">
        <v>5800</v>
      </c>
      <c r="J13" s="128"/>
      <c r="K13" s="128"/>
      <c r="L13" s="128"/>
      <c r="M13" s="129"/>
      <c r="N13" s="129"/>
      <c r="O13" s="129"/>
    </row>
    <row r="14" spans="1:15" ht="25.5" customHeight="1">
      <c r="A14" s="118">
        <v>208</v>
      </c>
      <c r="B14" s="119" t="s">
        <v>114</v>
      </c>
      <c r="C14" s="119" t="s">
        <v>115</v>
      </c>
      <c r="D14" s="39" t="s">
        <v>79</v>
      </c>
      <c r="E14" s="117">
        <v>14312</v>
      </c>
      <c r="F14" s="117">
        <v>14312</v>
      </c>
      <c r="G14" s="117">
        <v>14312</v>
      </c>
      <c r="H14" s="117"/>
      <c r="I14" s="117"/>
      <c r="J14" s="128"/>
      <c r="K14" s="128"/>
      <c r="L14" s="128"/>
      <c r="M14" s="129"/>
      <c r="N14" s="129"/>
      <c r="O14" s="129"/>
    </row>
    <row r="15" spans="1:15" ht="25.5" customHeight="1">
      <c r="A15" s="118">
        <v>208</v>
      </c>
      <c r="B15" s="119" t="s">
        <v>116</v>
      </c>
      <c r="C15" s="119" t="s">
        <v>117</v>
      </c>
      <c r="D15" s="122" t="s">
        <v>80</v>
      </c>
      <c r="E15" s="117">
        <v>5725</v>
      </c>
      <c r="F15" s="117">
        <v>5725</v>
      </c>
      <c r="G15" s="117">
        <v>5725</v>
      </c>
      <c r="H15" s="117"/>
      <c r="I15" s="117"/>
      <c r="J15" s="128"/>
      <c r="K15" s="128"/>
      <c r="L15" s="128"/>
      <c r="M15" s="129"/>
      <c r="N15" s="129"/>
      <c r="O15" s="129"/>
    </row>
    <row r="16" spans="1:15" ht="25.5" customHeight="1">
      <c r="A16" s="118">
        <v>208</v>
      </c>
      <c r="B16" s="119" t="s">
        <v>116</v>
      </c>
      <c r="C16" s="119" t="s">
        <v>118</v>
      </c>
      <c r="D16" s="122" t="s">
        <v>81</v>
      </c>
      <c r="E16" s="117">
        <v>8587</v>
      </c>
      <c r="F16" s="117">
        <v>8587</v>
      </c>
      <c r="G16" s="117">
        <v>8587</v>
      </c>
      <c r="H16" s="117"/>
      <c r="I16" s="117"/>
      <c r="J16" s="128"/>
      <c r="K16" s="128"/>
      <c r="L16" s="128"/>
      <c r="M16" s="129"/>
      <c r="N16" s="129"/>
      <c r="O16" s="129"/>
    </row>
    <row r="17" spans="1:15" ht="25.5" customHeight="1">
      <c r="A17" s="118">
        <v>210</v>
      </c>
      <c r="B17" s="119" t="s">
        <v>119</v>
      </c>
      <c r="C17" s="119" t="s">
        <v>117</v>
      </c>
      <c r="D17" s="72" t="s">
        <v>83</v>
      </c>
      <c r="E17" s="117">
        <v>235906</v>
      </c>
      <c r="F17" s="117">
        <v>235906</v>
      </c>
      <c r="G17" s="117">
        <v>235906</v>
      </c>
      <c r="H17" s="117"/>
      <c r="I17" s="117"/>
      <c r="J17" s="128"/>
      <c r="K17" s="128"/>
      <c r="L17" s="128"/>
      <c r="M17" s="129"/>
      <c r="N17" s="129"/>
      <c r="O17" s="129"/>
    </row>
    <row r="18" spans="1:15" ht="25.5" customHeight="1">
      <c r="A18" s="118">
        <v>210</v>
      </c>
      <c r="B18" s="119" t="s">
        <v>119</v>
      </c>
      <c r="C18" s="119" t="s">
        <v>120</v>
      </c>
      <c r="D18" s="72" t="s">
        <v>84</v>
      </c>
      <c r="E18" s="117">
        <v>38150</v>
      </c>
      <c r="F18" s="117">
        <v>38150</v>
      </c>
      <c r="G18" s="117">
        <v>38150</v>
      </c>
      <c r="H18" s="117"/>
      <c r="I18" s="117"/>
      <c r="J18" s="128"/>
      <c r="K18" s="128"/>
      <c r="L18" s="128"/>
      <c r="M18" s="129"/>
      <c r="N18" s="129"/>
      <c r="O18" s="129"/>
    </row>
    <row r="19" spans="1:15" ht="25.5" customHeight="1">
      <c r="A19" s="123">
        <v>221</v>
      </c>
      <c r="B19" s="124" t="s">
        <v>117</v>
      </c>
      <c r="C19" s="124" t="s">
        <v>118</v>
      </c>
      <c r="D19" s="120" t="s">
        <v>86</v>
      </c>
      <c r="E19" s="117">
        <v>251544</v>
      </c>
      <c r="F19" s="117">
        <v>251544</v>
      </c>
      <c r="G19" s="117">
        <v>251544</v>
      </c>
      <c r="H19" s="117"/>
      <c r="I19" s="117"/>
      <c r="J19" s="128"/>
      <c r="K19" s="128"/>
      <c r="L19" s="128"/>
      <c r="M19" s="129"/>
      <c r="N19" s="129"/>
      <c r="O19" s="129"/>
    </row>
    <row r="20" spans="1:15" ht="25.5" customHeight="1">
      <c r="A20" s="123">
        <v>221</v>
      </c>
      <c r="B20" s="124" t="s">
        <v>117</v>
      </c>
      <c r="C20" s="124" t="s">
        <v>121</v>
      </c>
      <c r="D20" s="125" t="s">
        <v>88</v>
      </c>
      <c r="E20" s="126">
        <v>357771</v>
      </c>
      <c r="F20" s="126">
        <v>357771</v>
      </c>
      <c r="G20" s="126">
        <v>357771</v>
      </c>
      <c r="H20" s="126"/>
      <c r="I20" s="126"/>
      <c r="J20" s="128"/>
      <c r="K20" s="128"/>
      <c r="L20" s="128"/>
      <c r="M20" s="129"/>
      <c r="N20" s="129"/>
      <c r="O20" s="129"/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28" right="0.12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1"/>
  <sheetViews>
    <sheetView zoomScale="88" zoomScaleNormal="88" workbookViewId="0" topLeftCell="A1">
      <selection activeCell="I23" sqref="I23"/>
    </sheetView>
  </sheetViews>
  <sheetFormatPr defaultColWidth="9.140625" defaultRowHeight="12.75" customHeight="1"/>
  <cols>
    <col min="1" max="1" width="24.00390625" style="27" customWidth="1"/>
    <col min="2" max="2" width="30.00390625" style="27" customWidth="1"/>
    <col min="3" max="3" width="15.421875" style="27" customWidth="1"/>
    <col min="4" max="4" width="15.8515625" style="27" customWidth="1"/>
    <col min="5" max="5" width="15.7109375" style="27" customWidth="1"/>
    <col min="6" max="6" width="17.140625" style="27" customWidth="1"/>
    <col min="7" max="7" width="9.28125" style="27" customWidth="1"/>
    <col min="8" max="8" width="11.7109375" style="27" customWidth="1"/>
    <col min="9" max="9" width="9.140625" style="27" customWidth="1"/>
    <col min="10" max="16384" width="8.8515625" style="28" bestFit="1" customWidth="1"/>
  </cols>
  <sheetData>
    <row r="1" spans="1:3" s="1" customFormat="1" ht="15.75" customHeight="1">
      <c r="A1" s="2" t="s">
        <v>122</v>
      </c>
      <c r="B1" s="3"/>
      <c r="C1" s="3"/>
    </row>
    <row r="2" spans="1:8" s="1" customFormat="1" ht="39.75" customHeight="1">
      <c r="A2" s="4" t="s">
        <v>123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76" t="s">
        <v>2</v>
      </c>
      <c r="B3" s="76"/>
      <c r="C3" s="76"/>
      <c r="H3" s="16" t="s">
        <v>3</v>
      </c>
    </row>
    <row r="4" spans="1:8" ht="17.25" customHeight="1">
      <c r="A4" s="77" t="s">
        <v>72</v>
      </c>
      <c r="B4" s="78" t="s">
        <v>73</v>
      </c>
      <c r="C4" s="79" t="s">
        <v>124</v>
      </c>
      <c r="D4" s="80"/>
      <c r="E4" s="80"/>
      <c r="F4" s="80"/>
      <c r="G4" s="80"/>
      <c r="H4" s="81"/>
    </row>
    <row r="5" spans="1:8" ht="15" customHeight="1">
      <c r="A5" s="77"/>
      <c r="B5" s="78"/>
      <c r="C5" s="82" t="s">
        <v>50</v>
      </c>
      <c r="D5" s="82" t="s">
        <v>125</v>
      </c>
      <c r="E5" s="82"/>
      <c r="F5" s="82"/>
      <c r="G5" s="82" t="s">
        <v>54</v>
      </c>
      <c r="H5" s="82" t="s">
        <v>126</v>
      </c>
    </row>
    <row r="6" spans="1:8" ht="34.5" customHeight="1">
      <c r="A6" s="77"/>
      <c r="B6" s="78"/>
      <c r="C6" s="82"/>
      <c r="D6" s="82" t="s">
        <v>10</v>
      </c>
      <c r="E6" s="82" t="s">
        <v>127</v>
      </c>
      <c r="F6" s="82" t="s">
        <v>128</v>
      </c>
      <c r="G6" s="82"/>
      <c r="H6" s="82"/>
    </row>
    <row r="7" spans="1:8" ht="13.5" customHeight="1">
      <c r="A7" s="83" t="s">
        <v>129</v>
      </c>
      <c r="B7" s="84" t="s">
        <v>129</v>
      </c>
      <c r="C7" s="85">
        <v>1</v>
      </c>
      <c r="D7" s="85">
        <v>2</v>
      </c>
      <c r="E7" s="85">
        <v>3</v>
      </c>
      <c r="F7" s="85">
        <v>4</v>
      </c>
      <c r="G7" s="85">
        <v>5</v>
      </c>
      <c r="H7" s="85">
        <v>6</v>
      </c>
    </row>
    <row r="8" spans="1:8" ht="13.5" customHeight="1">
      <c r="A8" s="86" t="s">
        <v>5</v>
      </c>
      <c r="B8" s="87" t="s">
        <v>50</v>
      </c>
      <c r="C8" s="88">
        <v>5217450</v>
      </c>
      <c r="D8" s="88">
        <v>5217450</v>
      </c>
      <c r="E8" s="88">
        <v>5217450</v>
      </c>
      <c r="F8" s="89"/>
      <c r="G8" s="89"/>
      <c r="H8" s="89"/>
    </row>
    <row r="9" spans="1:8" ht="13.5" customHeight="1">
      <c r="A9" s="86"/>
      <c r="B9" s="87" t="s">
        <v>64</v>
      </c>
      <c r="C9" s="88">
        <v>5217450</v>
      </c>
      <c r="D9" s="88">
        <v>5217450</v>
      </c>
      <c r="E9" s="88">
        <v>5217450</v>
      </c>
      <c r="F9" s="89"/>
      <c r="G9" s="89"/>
      <c r="H9" s="89"/>
    </row>
    <row r="10" spans="1:8" ht="13.5" customHeight="1">
      <c r="A10" s="86"/>
      <c r="B10" s="87" t="s">
        <v>130</v>
      </c>
      <c r="C10" s="88">
        <v>5217450</v>
      </c>
      <c r="D10" s="88">
        <v>5217450</v>
      </c>
      <c r="E10" s="88">
        <v>5217450</v>
      </c>
      <c r="F10" s="89"/>
      <c r="G10" s="89"/>
      <c r="H10" s="89"/>
    </row>
    <row r="11" spans="1:9" s="75" customFormat="1" ht="13.5" customHeight="1">
      <c r="A11" s="86">
        <v>205</v>
      </c>
      <c r="B11" s="87" t="s">
        <v>131</v>
      </c>
      <c r="C11" s="88">
        <v>3727169</v>
      </c>
      <c r="D11" s="88">
        <v>3727169</v>
      </c>
      <c r="E11" s="88">
        <v>3727169</v>
      </c>
      <c r="F11" s="90"/>
      <c r="G11" s="90"/>
      <c r="H11" s="90"/>
      <c r="I11" s="97"/>
    </row>
    <row r="12" spans="1:9" s="75" customFormat="1" ht="13.5" customHeight="1">
      <c r="A12" s="86">
        <v>20502</v>
      </c>
      <c r="B12" s="87"/>
      <c r="C12" s="88">
        <v>3727169</v>
      </c>
      <c r="D12" s="88">
        <v>3727169</v>
      </c>
      <c r="E12" s="88">
        <v>3727169</v>
      </c>
      <c r="F12" s="90"/>
      <c r="G12" s="90"/>
      <c r="H12" s="90"/>
      <c r="I12" s="97"/>
    </row>
    <row r="13" spans="1:9" s="75" customFormat="1" ht="13.5" customHeight="1">
      <c r="A13" s="86">
        <v>2050202</v>
      </c>
      <c r="B13" s="87" t="s">
        <v>78</v>
      </c>
      <c r="C13" s="88">
        <v>3727169</v>
      </c>
      <c r="D13" s="88">
        <v>3727169</v>
      </c>
      <c r="E13" s="88">
        <v>3727169</v>
      </c>
      <c r="F13" s="90"/>
      <c r="G13" s="90"/>
      <c r="H13" s="90"/>
      <c r="I13" s="97"/>
    </row>
    <row r="14" spans="1:9" s="75" customFormat="1" ht="13.5" customHeight="1">
      <c r="A14" s="86" t="s">
        <v>132</v>
      </c>
      <c r="B14" s="87" t="s">
        <v>133</v>
      </c>
      <c r="C14" s="88">
        <v>3390236</v>
      </c>
      <c r="D14" s="88">
        <v>3390236</v>
      </c>
      <c r="E14" s="88">
        <v>3390236</v>
      </c>
      <c r="F14" s="90"/>
      <c r="G14" s="90"/>
      <c r="H14" s="90"/>
      <c r="I14" s="97"/>
    </row>
    <row r="15" spans="1:9" s="75" customFormat="1" ht="13.5" customHeight="1">
      <c r="A15" s="86"/>
      <c r="B15" s="87" t="s">
        <v>134</v>
      </c>
      <c r="C15" s="88">
        <v>1688856</v>
      </c>
      <c r="D15" s="88">
        <v>1688856</v>
      </c>
      <c r="E15" s="88">
        <v>1688856</v>
      </c>
      <c r="F15" s="90"/>
      <c r="G15" s="90"/>
      <c r="H15" s="90"/>
      <c r="I15" s="97"/>
    </row>
    <row r="16" spans="1:9" s="75" customFormat="1" ht="13.5" customHeight="1">
      <c r="A16" s="86" t="s">
        <v>135</v>
      </c>
      <c r="B16" s="87" t="s">
        <v>136</v>
      </c>
      <c r="C16" s="88">
        <v>1688856</v>
      </c>
      <c r="D16" s="88">
        <v>1688856</v>
      </c>
      <c r="E16" s="88">
        <v>1688856</v>
      </c>
      <c r="F16" s="90"/>
      <c r="G16" s="90"/>
      <c r="H16" s="90"/>
      <c r="I16" s="97"/>
    </row>
    <row r="17" spans="1:9" s="75" customFormat="1" ht="13.5" customHeight="1">
      <c r="A17" s="86"/>
      <c r="B17" s="87" t="s">
        <v>137</v>
      </c>
      <c r="C17" s="88">
        <v>93744</v>
      </c>
      <c r="D17" s="88">
        <v>93744</v>
      </c>
      <c r="E17" s="88">
        <v>93744</v>
      </c>
      <c r="F17" s="90"/>
      <c r="G17" s="90"/>
      <c r="H17" s="90"/>
      <c r="I17" s="97"/>
    </row>
    <row r="18" spans="1:9" s="75" customFormat="1" ht="13.5" customHeight="1">
      <c r="A18" s="86" t="s">
        <v>138</v>
      </c>
      <c r="B18" s="87" t="s">
        <v>139</v>
      </c>
      <c r="C18" s="88">
        <v>93744</v>
      </c>
      <c r="D18" s="88">
        <v>93744</v>
      </c>
      <c r="E18" s="88">
        <v>93744</v>
      </c>
      <c r="F18" s="90"/>
      <c r="G18" s="90"/>
      <c r="H18" s="90"/>
      <c r="I18" s="97"/>
    </row>
    <row r="19" spans="1:9" s="75" customFormat="1" ht="13.5" customHeight="1">
      <c r="A19" s="86"/>
      <c r="B19" s="87" t="s">
        <v>140</v>
      </c>
      <c r="C19" s="88">
        <v>226808</v>
      </c>
      <c r="D19" s="88">
        <v>226808</v>
      </c>
      <c r="E19" s="88">
        <v>226808</v>
      </c>
      <c r="F19" s="90"/>
      <c r="G19" s="90"/>
      <c r="H19" s="90"/>
      <c r="I19" s="97"/>
    </row>
    <row r="20" spans="1:9" s="75" customFormat="1" ht="13.5" customHeight="1">
      <c r="A20" s="86" t="s">
        <v>138</v>
      </c>
      <c r="B20" s="87" t="s">
        <v>139</v>
      </c>
      <c r="C20" s="88">
        <v>226808</v>
      </c>
      <c r="D20" s="88">
        <v>226808</v>
      </c>
      <c r="E20" s="88">
        <v>226808</v>
      </c>
      <c r="F20" s="90"/>
      <c r="G20" s="90"/>
      <c r="H20" s="90"/>
      <c r="I20" s="97"/>
    </row>
    <row r="21" spans="1:9" s="75" customFormat="1" ht="13.5" customHeight="1">
      <c r="A21" s="86"/>
      <c r="B21" s="87" t="s">
        <v>141</v>
      </c>
      <c r="C21" s="88">
        <v>301000</v>
      </c>
      <c r="D21" s="88">
        <v>301000</v>
      </c>
      <c r="E21" s="88">
        <v>301000</v>
      </c>
      <c r="F21" s="90"/>
      <c r="G21" s="90"/>
      <c r="H21" s="90"/>
      <c r="I21" s="97"/>
    </row>
    <row r="22" spans="1:9" s="75" customFormat="1" ht="13.5" customHeight="1">
      <c r="A22" s="91">
        <v>30103</v>
      </c>
      <c r="B22" s="87" t="s">
        <v>142</v>
      </c>
      <c r="C22" s="88">
        <v>301000</v>
      </c>
      <c r="D22" s="88">
        <v>301000</v>
      </c>
      <c r="E22" s="88">
        <v>301000</v>
      </c>
      <c r="F22" s="90"/>
      <c r="G22" s="90"/>
      <c r="H22" s="90"/>
      <c r="I22" s="97"/>
    </row>
    <row r="23" spans="1:9" s="75" customFormat="1" ht="13.5" customHeight="1">
      <c r="A23" s="91"/>
      <c r="B23" s="87" t="s">
        <v>143</v>
      </c>
      <c r="C23" s="88">
        <v>755880</v>
      </c>
      <c r="D23" s="88">
        <v>755880</v>
      </c>
      <c r="E23" s="88">
        <v>755880</v>
      </c>
      <c r="F23" s="90"/>
      <c r="G23" s="90"/>
      <c r="H23" s="90"/>
      <c r="I23" s="97"/>
    </row>
    <row r="24" spans="1:9" s="75" customFormat="1" ht="13.5" customHeight="1">
      <c r="A24" s="91">
        <v>30107</v>
      </c>
      <c r="B24" s="87" t="s">
        <v>144</v>
      </c>
      <c r="C24" s="88">
        <v>755880</v>
      </c>
      <c r="D24" s="88">
        <v>755880</v>
      </c>
      <c r="E24" s="88">
        <v>755880</v>
      </c>
      <c r="F24" s="90"/>
      <c r="G24" s="90"/>
      <c r="H24" s="90"/>
      <c r="I24" s="97"/>
    </row>
    <row r="25" spans="1:9" s="75" customFormat="1" ht="13.5" customHeight="1">
      <c r="A25" s="91"/>
      <c r="B25" s="87" t="s">
        <v>145</v>
      </c>
      <c r="C25" s="88">
        <v>323949</v>
      </c>
      <c r="D25" s="88">
        <v>323949</v>
      </c>
      <c r="E25" s="88">
        <v>323949</v>
      </c>
      <c r="F25" s="90"/>
      <c r="G25" s="90"/>
      <c r="H25" s="90"/>
      <c r="I25" s="97"/>
    </row>
    <row r="26" spans="1:9" s="75" customFormat="1" ht="13.5" customHeight="1">
      <c r="A26" s="91">
        <v>30107</v>
      </c>
      <c r="B26" s="87" t="s">
        <v>146</v>
      </c>
      <c r="C26" s="88">
        <v>323949</v>
      </c>
      <c r="D26" s="88">
        <v>323949</v>
      </c>
      <c r="E26" s="88">
        <v>323949</v>
      </c>
      <c r="F26" s="90"/>
      <c r="G26" s="90"/>
      <c r="H26" s="90"/>
      <c r="I26" s="97"/>
    </row>
    <row r="27" spans="1:8" ht="13.5" customHeight="1">
      <c r="A27" s="92">
        <v>302</v>
      </c>
      <c r="B27" s="87" t="s">
        <v>147</v>
      </c>
      <c r="C27" s="88">
        <v>322173</v>
      </c>
      <c r="D27" s="88">
        <v>322173</v>
      </c>
      <c r="E27" s="88">
        <v>322173</v>
      </c>
      <c r="F27" s="89"/>
      <c r="G27" s="89"/>
      <c r="H27" s="89"/>
    </row>
    <row r="28" spans="1:9" s="75" customFormat="1" ht="13.5" customHeight="1">
      <c r="A28" s="86"/>
      <c r="B28" s="87" t="s">
        <v>148</v>
      </c>
      <c r="C28" s="88">
        <v>322173</v>
      </c>
      <c r="D28" s="88">
        <v>322173</v>
      </c>
      <c r="E28" s="88">
        <v>322173</v>
      </c>
      <c r="F28" s="90"/>
      <c r="G28" s="90"/>
      <c r="H28" s="90"/>
      <c r="I28" s="97"/>
    </row>
    <row r="29" spans="1:9" s="75" customFormat="1" ht="13.5" customHeight="1">
      <c r="A29" s="91">
        <v>30201</v>
      </c>
      <c r="B29" s="87" t="s">
        <v>149</v>
      </c>
      <c r="C29" s="88">
        <v>20000</v>
      </c>
      <c r="D29" s="88">
        <v>20000</v>
      </c>
      <c r="E29" s="88">
        <v>20000</v>
      </c>
      <c r="F29" s="90"/>
      <c r="G29" s="90"/>
      <c r="H29" s="90"/>
      <c r="I29" s="97"/>
    </row>
    <row r="30" spans="1:9" s="75" customFormat="1" ht="13.5" customHeight="1">
      <c r="A30" s="91">
        <v>30202</v>
      </c>
      <c r="B30" s="87" t="s">
        <v>150</v>
      </c>
      <c r="C30" s="88">
        <v>5000</v>
      </c>
      <c r="D30" s="88">
        <v>5000</v>
      </c>
      <c r="E30" s="88">
        <v>5000</v>
      </c>
      <c r="F30" s="90"/>
      <c r="G30" s="90"/>
      <c r="H30" s="90"/>
      <c r="I30" s="97"/>
    </row>
    <row r="31" spans="1:9" s="75" customFormat="1" ht="13.5" customHeight="1">
      <c r="A31" s="91">
        <v>30207</v>
      </c>
      <c r="B31" s="87" t="s">
        <v>151</v>
      </c>
      <c r="C31" s="88">
        <v>20000</v>
      </c>
      <c r="D31" s="88">
        <v>20000</v>
      </c>
      <c r="E31" s="88">
        <v>20000</v>
      </c>
      <c r="F31" s="90"/>
      <c r="G31" s="90"/>
      <c r="H31" s="90"/>
      <c r="I31" s="97"/>
    </row>
    <row r="32" spans="1:9" s="75" customFormat="1" ht="13.5" customHeight="1">
      <c r="A32" s="91">
        <v>30216</v>
      </c>
      <c r="B32" s="87" t="s">
        <v>152</v>
      </c>
      <c r="C32" s="88">
        <v>9200</v>
      </c>
      <c r="D32" s="88">
        <v>9200</v>
      </c>
      <c r="E32" s="88">
        <v>9200</v>
      </c>
      <c r="F32" s="90"/>
      <c r="G32" s="90"/>
      <c r="H32" s="90"/>
      <c r="I32" s="97"/>
    </row>
    <row r="33" spans="1:9" s="75" customFormat="1" ht="13.5" customHeight="1">
      <c r="A33" s="93">
        <v>30226</v>
      </c>
      <c r="B33" s="87" t="s">
        <v>153</v>
      </c>
      <c r="C33" s="88">
        <v>22600</v>
      </c>
      <c r="D33" s="88">
        <v>22600</v>
      </c>
      <c r="E33" s="88">
        <v>22600</v>
      </c>
      <c r="F33" s="90"/>
      <c r="G33" s="90"/>
      <c r="H33" s="90"/>
      <c r="I33" s="97"/>
    </row>
    <row r="34" spans="1:9" s="75" customFormat="1" ht="13.5" customHeight="1">
      <c r="A34" s="93">
        <v>30205</v>
      </c>
      <c r="B34" s="87" t="s">
        <v>154</v>
      </c>
      <c r="C34" s="88">
        <v>20000</v>
      </c>
      <c r="D34" s="88">
        <v>20000</v>
      </c>
      <c r="E34" s="88">
        <v>20000</v>
      </c>
      <c r="F34" s="90"/>
      <c r="G34" s="90"/>
      <c r="H34" s="90"/>
      <c r="I34" s="97"/>
    </row>
    <row r="35" spans="1:9" s="75" customFormat="1" ht="13.5" customHeight="1">
      <c r="A35" s="93">
        <v>30206</v>
      </c>
      <c r="B35" s="87" t="s">
        <v>155</v>
      </c>
      <c r="C35" s="88">
        <v>20000</v>
      </c>
      <c r="D35" s="88">
        <v>20000</v>
      </c>
      <c r="E35" s="88">
        <v>20000</v>
      </c>
      <c r="F35" s="90"/>
      <c r="G35" s="90"/>
      <c r="H35" s="90"/>
      <c r="I35" s="97"/>
    </row>
    <row r="36" spans="1:9" s="75" customFormat="1" ht="13.5" customHeight="1">
      <c r="A36" s="86"/>
      <c r="B36" s="87" t="s">
        <v>156</v>
      </c>
      <c r="C36" s="88">
        <v>148124</v>
      </c>
      <c r="D36" s="88">
        <v>148124</v>
      </c>
      <c r="E36" s="88">
        <v>148124</v>
      </c>
      <c r="F36" s="90"/>
      <c r="G36" s="90"/>
      <c r="H36" s="90"/>
      <c r="I36" s="97"/>
    </row>
    <row r="37" spans="1:9" s="75" customFormat="1" ht="13.5" customHeight="1">
      <c r="A37" s="91">
        <v>30208</v>
      </c>
      <c r="B37" s="87" t="s">
        <v>157</v>
      </c>
      <c r="C37" s="88">
        <v>148124</v>
      </c>
      <c r="D37" s="88">
        <v>148124</v>
      </c>
      <c r="E37" s="88">
        <v>148124</v>
      </c>
      <c r="F37" s="90"/>
      <c r="G37" s="90"/>
      <c r="H37" s="90"/>
      <c r="I37" s="97"/>
    </row>
    <row r="38" spans="1:9" s="75" customFormat="1" ht="13.5" customHeight="1">
      <c r="A38" s="86"/>
      <c r="B38" s="87" t="s">
        <v>158</v>
      </c>
      <c r="C38" s="88">
        <v>57249</v>
      </c>
      <c r="D38" s="88">
        <v>57249</v>
      </c>
      <c r="E38" s="88">
        <v>57249</v>
      </c>
      <c r="F38" s="90"/>
      <c r="G38" s="90"/>
      <c r="H38" s="90"/>
      <c r="I38" s="97"/>
    </row>
    <row r="39" spans="1:9" s="75" customFormat="1" ht="13.5" customHeight="1">
      <c r="A39" s="91">
        <v>30228</v>
      </c>
      <c r="B39" s="87" t="s">
        <v>159</v>
      </c>
      <c r="C39" s="88">
        <v>57249</v>
      </c>
      <c r="D39" s="88">
        <v>57249</v>
      </c>
      <c r="E39" s="88">
        <v>57249</v>
      </c>
      <c r="F39" s="90"/>
      <c r="G39" s="90"/>
      <c r="H39" s="90"/>
      <c r="I39" s="97"/>
    </row>
    <row r="40" spans="1:9" s="75" customFormat="1" ht="13.5" customHeight="1">
      <c r="A40" s="92">
        <v>303</v>
      </c>
      <c r="B40" s="87" t="s">
        <v>160</v>
      </c>
      <c r="C40" s="88">
        <v>14760</v>
      </c>
      <c r="D40" s="88">
        <v>14760</v>
      </c>
      <c r="E40" s="88">
        <v>14760</v>
      </c>
      <c r="F40" s="90"/>
      <c r="G40" s="90"/>
      <c r="H40" s="90"/>
      <c r="I40" s="97"/>
    </row>
    <row r="41" spans="1:9" s="75" customFormat="1" ht="13.5" customHeight="1">
      <c r="A41" s="86"/>
      <c r="B41" s="87" t="s">
        <v>161</v>
      </c>
      <c r="C41" s="88">
        <v>900</v>
      </c>
      <c r="D41" s="88">
        <v>900</v>
      </c>
      <c r="E41" s="88">
        <v>900</v>
      </c>
      <c r="F41" s="90"/>
      <c r="G41" s="90"/>
      <c r="H41" s="90"/>
      <c r="I41" s="97"/>
    </row>
    <row r="42" spans="1:9" s="75" customFormat="1" ht="13.5" customHeight="1">
      <c r="A42" s="91">
        <v>30309</v>
      </c>
      <c r="B42" s="87" t="s">
        <v>162</v>
      </c>
      <c r="C42" s="88">
        <v>900</v>
      </c>
      <c r="D42" s="88">
        <v>900</v>
      </c>
      <c r="E42" s="88">
        <v>900</v>
      </c>
      <c r="F42" s="90"/>
      <c r="G42" s="90"/>
      <c r="H42" s="90"/>
      <c r="I42" s="97"/>
    </row>
    <row r="43" spans="1:9" s="75" customFormat="1" ht="13.5" customHeight="1">
      <c r="A43" s="86"/>
      <c r="B43" s="87" t="s">
        <v>163</v>
      </c>
      <c r="C43" s="88">
        <v>13860</v>
      </c>
      <c r="D43" s="88">
        <v>13860</v>
      </c>
      <c r="E43" s="88">
        <v>13860</v>
      </c>
      <c r="F43" s="90"/>
      <c r="G43" s="90"/>
      <c r="H43" s="90"/>
      <c r="I43" s="97"/>
    </row>
    <row r="44" spans="1:9" s="75" customFormat="1" ht="13.5" customHeight="1">
      <c r="A44" s="91">
        <v>30399</v>
      </c>
      <c r="B44" s="87" t="s">
        <v>164</v>
      </c>
      <c r="C44" s="88">
        <v>13860</v>
      </c>
      <c r="D44" s="88">
        <v>13860</v>
      </c>
      <c r="E44" s="88">
        <v>13860</v>
      </c>
      <c r="F44" s="90"/>
      <c r="G44" s="90"/>
      <c r="H44" s="90"/>
      <c r="I44" s="97"/>
    </row>
    <row r="45" spans="1:9" s="75" customFormat="1" ht="13.5" customHeight="1">
      <c r="A45" s="86">
        <v>208</v>
      </c>
      <c r="B45" s="87" t="s">
        <v>165</v>
      </c>
      <c r="C45" s="88">
        <v>606910</v>
      </c>
      <c r="D45" s="88">
        <v>606910</v>
      </c>
      <c r="E45" s="88">
        <v>606910</v>
      </c>
      <c r="F45" s="90"/>
      <c r="G45" s="90"/>
      <c r="H45" s="90"/>
      <c r="I45" s="97"/>
    </row>
    <row r="46" spans="1:9" s="75" customFormat="1" ht="13.5" customHeight="1">
      <c r="A46" s="86">
        <v>20805</v>
      </c>
      <c r="B46" s="87" t="s">
        <v>166</v>
      </c>
      <c r="C46" s="88">
        <v>578286</v>
      </c>
      <c r="D46" s="88">
        <v>578286</v>
      </c>
      <c r="E46" s="88">
        <v>578286</v>
      </c>
      <c r="F46" s="90"/>
      <c r="G46" s="90"/>
      <c r="H46" s="90"/>
      <c r="I46" s="97"/>
    </row>
    <row r="47" spans="1:9" s="75" customFormat="1" ht="13.5" customHeight="1">
      <c r="A47" s="86">
        <v>2080505</v>
      </c>
      <c r="B47" s="87" t="s">
        <v>167</v>
      </c>
      <c r="C47" s="88">
        <v>572486</v>
      </c>
      <c r="D47" s="88">
        <v>572486</v>
      </c>
      <c r="E47" s="88">
        <v>572486</v>
      </c>
      <c r="F47" s="90"/>
      <c r="G47" s="90"/>
      <c r="H47" s="90"/>
      <c r="I47" s="97"/>
    </row>
    <row r="48" spans="1:9" s="75" customFormat="1" ht="13.5" customHeight="1">
      <c r="A48" s="92">
        <v>301</v>
      </c>
      <c r="B48" s="87" t="s">
        <v>168</v>
      </c>
      <c r="C48" s="88">
        <v>572486</v>
      </c>
      <c r="D48" s="88">
        <v>572486</v>
      </c>
      <c r="E48" s="88">
        <v>572486</v>
      </c>
      <c r="F48" s="90"/>
      <c r="G48" s="90"/>
      <c r="H48" s="90"/>
      <c r="I48" s="97"/>
    </row>
    <row r="49" spans="1:9" s="75" customFormat="1" ht="13.5" customHeight="1">
      <c r="A49" s="94">
        <v>30108</v>
      </c>
      <c r="B49" s="87" t="s">
        <v>169</v>
      </c>
      <c r="C49" s="88">
        <v>572486</v>
      </c>
      <c r="D49" s="88">
        <v>572486</v>
      </c>
      <c r="E49" s="88">
        <v>572486</v>
      </c>
      <c r="F49" s="90"/>
      <c r="G49" s="90"/>
      <c r="H49" s="90"/>
      <c r="I49" s="97"/>
    </row>
    <row r="50" spans="1:9" s="75" customFormat="1" ht="13.5" customHeight="1">
      <c r="A50" s="86">
        <v>2080599</v>
      </c>
      <c r="B50" s="87" t="s">
        <v>170</v>
      </c>
      <c r="C50" s="88">
        <v>5800</v>
      </c>
      <c r="D50" s="88">
        <v>5800</v>
      </c>
      <c r="E50" s="88">
        <v>5800</v>
      </c>
      <c r="F50" s="90"/>
      <c r="G50" s="90"/>
      <c r="H50" s="90"/>
      <c r="I50" s="97"/>
    </row>
    <row r="51" spans="1:9" s="75" customFormat="1" ht="13.5" customHeight="1">
      <c r="A51" s="92">
        <v>302</v>
      </c>
      <c r="B51" s="87" t="s">
        <v>147</v>
      </c>
      <c r="C51" s="88">
        <v>5800</v>
      </c>
      <c r="D51" s="88">
        <v>5800</v>
      </c>
      <c r="E51" s="88">
        <v>5800</v>
      </c>
      <c r="F51" s="90"/>
      <c r="G51" s="90"/>
      <c r="H51" s="90"/>
      <c r="I51" s="97"/>
    </row>
    <row r="52" spans="1:9" s="75" customFormat="1" ht="13.5" customHeight="1">
      <c r="A52" s="91">
        <v>30299</v>
      </c>
      <c r="B52" s="87" t="s">
        <v>171</v>
      </c>
      <c r="C52" s="88">
        <v>5800</v>
      </c>
      <c r="D52" s="88">
        <v>5800</v>
      </c>
      <c r="E52" s="88">
        <v>5800</v>
      </c>
      <c r="F52" s="90"/>
      <c r="G52" s="90"/>
      <c r="H52" s="90"/>
      <c r="I52" s="97"/>
    </row>
    <row r="53" spans="1:9" s="75" customFormat="1" ht="13.5" customHeight="1">
      <c r="A53" s="86">
        <v>20827</v>
      </c>
      <c r="B53" s="87"/>
      <c r="C53" s="88">
        <v>28624</v>
      </c>
      <c r="D53" s="88">
        <v>28624</v>
      </c>
      <c r="E53" s="88">
        <v>28624</v>
      </c>
      <c r="F53" s="90"/>
      <c r="G53" s="90"/>
      <c r="H53" s="90"/>
      <c r="I53" s="97"/>
    </row>
    <row r="54" spans="1:9" s="75" customFormat="1" ht="13.5" customHeight="1">
      <c r="A54" s="86">
        <v>2082701</v>
      </c>
      <c r="B54" s="87" t="s">
        <v>172</v>
      </c>
      <c r="C54" s="88">
        <v>14312</v>
      </c>
      <c r="D54" s="88">
        <v>14312</v>
      </c>
      <c r="E54" s="88">
        <v>14312</v>
      </c>
      <c r="F54" s="90"/>
      <c r="G54" s="90"/>
      <c r="H54" s="90"/>
      <c r="I54" s="97"/>
    </row>
    <row r="55" spans="1:9" s="75" customFormat="1" ht="13.5" customHeight="1">
      <c r="A55" s="92">
        <v>301</v>
      </c>
      <c r="B55" s="87" t="s">
        <v>133</v>
      </c>
      <c r="C55" s="88">
        <v>14312</v>
      </c>
      <c r="D55" s="88">
        <v>14312</v>
      </c>
      <c r="E55" s="88">
        <v>14312</v>
      </c>
      <c r="F55" s="90"/>
      <c r="G55" s="90"/>
      <c r="H55" s="90"/>
      <c r="I55" s="97"/>
    </row>
    <row r="56" spans="1:9" s="75" customFormat="1" ht="13.5" customHeight="1">
      <c r="A56" s="91">
        <v>30112</v>
      </c>
      <c r="B56" s="87" t="s">
        <v>173</v>
      </c>
      <c r="C56" s="88">
        <v>14312</v>
      </c>
      <c r="D56" s="88">
        <v>14312</v>
      </c>
      <c r="E56" s="88">
        <v>14312</v>
      </c>
      <c r="F56" s="90"/>
      <c r="G56" s="90"/>
      <c r="H56" s="90"/>
      <c r="I56" s="97"/>
    </row>
    <row r="57" spans="1:9" s="75" customFormat="1" ht="13.5" customHeight="1">
      <c r="A57" s="86">
        <v>2082702</v>
      </c>
      <c r="B57" s="95" t="s">
        <v>174</v>
      </c>
      <c r="C57" s="88">
        <v>5725</v>
      </c>
      <c r="D57" s="88">
        <v>5725</v>
      </c>
      <c r="E57" s="88">
        <v>5725</v>
      </c>
      <c r="F57" s="90"/>
      <c r="G57" s="90"/>
      <c r="H57" s="90"/>
      <c r="I57" s="97"/>
    </row>
    <row r="58" spans="1:9" s="75" customFormat="1" ht="13.5" customHeight="1">
      <c r="A58" s="92">
        <v>301</v>
      </c>
      <c r="B58" s="87" t="s">
        <v>133</v>
      </c>
      <c r="C58" s="88">
        <v>5725</v>
      </c>
      <c r="D58" s="88">
        <v>5725</v>
      </c>
      <c r="E58" s="88">
        <v>5725</v>
      </c>
      <c r="F58" s="90"/>
      <c r="G58" s="90"/>
      <c r="H58" s="90"/>
      <c r="I58" s="97"/>
    </row>
    <row r="59" spans="1:9" s="75" customFormat="1" ht="13.5" customHeight="1">
      <c r="A59" s="91">
        <v>30112</v>
      </c>
      <c r="B59" s="87" t="s">
        <v>175</v>
      </c>
      <c r="C59" s="88">
        <v>5725</v>
      </c>
      <c r="D59" s="88">
        <v>5725</v>
      </c>
      <c r="E59" s="88">
        <v>5725</v>
      </c>
      <c r="F59" s="90"/>
      <c r="G59" s="90"/>
      <c r="H59" s="90"/>
      <c r="I59" s="97"/>
    </row>
    <row r="60" spans="1:9" s="75" customFormat="1" ht="13.5" customHeight="1">
      <c r="A60" s="86">
        <v>2082703</v>
      </c>
      <c r="B60" s="96" t="s">
        <v>176</v>
      </c>
      <c r="C60" s="88">
        <v>8587</v>
      </c>
      <c r="D60" s="88">
        <v>8587</v>
      </c>
      <c r="E60" s="88">
        <v>8587</v>
      </c>
      <c r="F60" s="90"/>
      <c r="G60" s="90"/>
      <c r="H60" s="90"/>
      <c r="I60" s="97"/>
    </row>
    <row r="61" spans="1:9" s="75" customFormat="1" ht="13.5" customHeight="1">
      <c r="A61" s="92">
        <v>301</v>
      </c>
      <c r="B61" s="87" t="s">
        <v>133</v>
      </c>
      <c r="C61" s="88">
        <v>8587</v>
      </c>
      <c r="D61" s="88">
        <v>8587</v>
      </c>
      <c r="E61" s="88">
        <v>8587</v>
      </c>
      <c r="F61" s="90"/>
      <c r="G61" s="90"/>
      <c r="H61" s="90"/>
      <c r="I61" s="97"/>
    </row>
    <row r="62" spans="1:9" s="75" customFormat="1" ht="13.5" customHeight="1">
      <c r="A62" s="91">
        <v>30112</v>
      </c>
      <c r="B62" s="87" t="s">
        <v>173</v>
      </c>
      <c r="C62" s="88">
        <v>8587</v>
      </c>
      <c r="D62" s="88">
        <v>8587</v>
      </c>
      <c r="E62" s="88">
        <v>8587</v>
      </c>
      <c r="F62" s="90"/>
      <c r="G62" s="90"/>
      <c r="H62" s="90"/>
      <c r="I62" s="97"/>
    </row>
    <row r="63" spans="1:9" s="75" customFormat="1" ht="13.5" customHeight="1">
      <c r="A63" s="86">
        <v>21011</v>
      </c>
      <c r="B63" s="87" t="s">
        <v>177</v>
      </c>
      <c r="C63" s="88">
        <v>274056</v>
      </c>
      <c r="D63" s="88">
        <v>274056</v>
      </c>
      <c r="E63" s="88">
        <v>274056</v>
      </c>
      <c r="F63" s="90"/>
      <c r="G63" s="90"/>
      <c r="H63" s="90"/>
      <c r="I63" s="97"/>
    </row>
    <row r="64" spans="1:9" s="75" customFormat="1" ht="13.5" customHeight="1">
      <c r="A64" s="86">
        <v>2101102</v>
      </c>
      <c r="B64" s="87" t="s">
        <v>178</v>
      </c>
      <c r="C64" s="88">
        <v>235906</v>
      </c>
      <c r="D64" s="88">
        <v>235906</v>
      </c>
      <c r="E64" s="88">
        <v>235906</v>
      </c>
      <c r="F64" s="90"/>
      <c r="G64" s="90"/>
      <c r="H64" s="90"/>
      <c r="I64" s="97"/>
    </row>
    <row r="65" spans="1:9" s="75" customFormat="1" ht="13.5" customHeight="1">
      <c r="A65" s="86" t="s">
        <v>132</v>
      </c>
      <c r="B65" s="87" t="s">
        <v>133</v>
      </c>
      <c r="C65" s="88">
        <v>235906</v>
      </c>
      <c r="D65" s="88">
        <v>235906</v>
      </c>
      <c r="E65" s="88">
        <v>235906</v>
      </c>
      <c r="F65" s="90"/>
      <c r="G65" s="90"/>
      <c r="H65" s="90"/>
      <c r="I65" s="97"/>
    </row>
    <row r="66" spans="1:9" s="75" customFormat="1" ht="13.5" customHeight="1">
      <c r="A66" s="86"/>
      <c r="B66" s="87" t="s">
        <v>179</v>
      </c>
      <c r="C66" s="88">
        <v>235906</v>
      </c>
      <c r="D66" s="88">
        <v>235906</v>
      </c>
      <c r="E66" s="88">
        <v>235906</v>
      </c>
      <c r="F66" s="90"/>
      <c r="G66" s="90"/>
      <c r="H66" s="90"/>
      <c r="I66" s="97"/>
    </row>
    <row r="67" spans="1:9" s="75" customFormat="1" ht="13.5" customHeight="1">
      <c r="A67" s="91">
        <v>30110</v>
      </c>
      <c r="B67" s="87" t="s">
        <v>180</v>
      </c>
      <c r="C67" s="88">
        <v>228994</v>
      </c>
      <c r="D67" s="88">
        <v>228994</v>
      </c>
      <c r="E67" s="88">
        <v>228994</v>
      </c>
      <c r="F67" s="90"/>
      <c r="G67" s="90"/>
      <c r="H67" s="90"/>
      <c r="I67" s="97"/>
    </row>
    <row r="68" spans="1:9" s="75" customFormat="1" ht="13.5" customHeight="1">
      <c r="A68" s="91">
        <v>30112</v>
      </c>
      <c r="B68" s="98" t="s">
        <v>181</v>
      </c>
      <c r="C68" s="88">
        <v>6912</v>
      </c>
      <c r="D68" s="88">
        <v>6912</v>
      </c>
      <c r="E68" s="88">
        <v>6912</v>
      </c>
      <c r="F68" s="90"/>
      <c r="G68" s="90"/>
      <c r="H68" s="90"/>
      <c r="I68" s="97"/>
    </row>
    <row r="69" spans="1:9" s="75" customFormat="1" ht="13.5" customHeight="1">
      <c r="A69" s="86">
        <v>2101199</v>
      </c>
      <c r="B69" s="98" t="s">
        <v>182</v>
      </c>
      <c r="C69" s="88">
        <v>38150</v>
      </c>
      <c r="D69" s="88">
        <v>38150</v>
      </c>
      <c r="E69" s="88">
        <v>38150</v>
      </c>
      <c r="F69" s="90"/>
      <c r="G69" s="90"/>
      <c r="H69" s="90"/>
      <c r="I69" s="97"/>
    </row>
    <row r="70" spans="1:9" s="75" customFormat="1" ht="13.5" customHeight="1">
      <c r="A70" s="92">
        <v>301</v>
      </c>
      <c r="B70" s="87" t="s">
        <v>133</v>
      </c>
      <c r="C70" s="88">
        <v>38150</v>
      </c>
      <c r="D70" s="88">
        <v>38150</v>
      </c>
      <c r="E70" s="88">
        <v>38150</v>
      </c>
      <c r="F70" s="90"/>
      <c r="G70" s="90"/>
      <c r="H70" s="90"/>
      <c r="I70" s="97"/>
    </row>
    <row r="71" spans="1:9" s="75" customFormat="1" ht="13.5" customHeight="1">
      <c r="A71" s="91">
        <v>30114</v>
      </c>
      <c r="B71" s="98" t="s">
        <v>183</v>
      </c>
      <c r="C71" s="88">
        <v>38150</v>
      </c>
      <c r="D71" s="88">
        <v>38150</v>
      </c>
      <c r="E71" s="88">
        <v>38150</v>
      </c>
      <c r="F71" s="90"/>
      <c r="G71" s="90"/>
      <c r="H71" s="90"/>
      <c r="I71" s="97"/>
    </row>
    <row r="72" spans="1:9" s="75" customFormat="1" ht="13.5" customHeight="1">
      <c r="A72" s="86">
        <v>221</v>
      </c>
      <c r="B72" s="87" t="s">
        <v>184</v>
      </c>
      <c r="C72" s="88">
        <v>609315</v>
      </c>
      <c r="D72" s="88">
        <v>609315</v>
      </c>
      <c r="E72" s="88">
        <v>609315</v>
      </c>
      <c r="F72" s="90"/>
      <c r="G72" s="90"/>
      <c r="H72" s="90"/>
      <c r="I72" s="97"/>
    </row>
    <row r="73" spans="1:9" s="75" customFormat="1" ht="13.5" customHeight="1">
      <c r="A73" s="86">
        <v>22102</v>
      </c>
      <c r="B73" s="87" t="s">
        <v>185</v>
      </c>
      <c r="C73" s="88">
        <v>609315</v>
      </c>
      <c r="D73" s="88">
        <v>609315</v>
      </c>
      <c r="E73" s="88">
        <v>609315</v>
      </c>
      <c r="F73" s="90"/>
      <c r="G73" s="90"/>
      <c r="H73" s="90"/>
      <c r="I73" s="97"/>
    </row>
    <row r="74" spans="1:9" s="75" customFormat="1" ht="13.5" customHeight="1">
      <c r="A74" s="86">
        <v>2210201</v>
      </c>
      <c r="B74" s="87" t="s">
        <v>186</v>
      </c>
      <c r="C74" s="88">
        <v>357771</v>
      </c>
      <c r="D74" s="88">
        <v>357771</v>
      </c>
      <c r="E74" s="88">
        <v>357771</v>
      </c>
      <c r="F74" s="90"/>
      <c r="G74" s="90"/>
      <c r="H74" s="90"/>
      <c r="I74" s="97"/>
    </row>
    <row r="75" spans="1:9" s="75" customFormat="1" ht="13.5" customHeight="1">
      <c r="A75" s="86" t="s">
        <v>132</v>
      </c>
      <c r="B75" s="87" t="s">
        <v>133</v>
      </c>
      <c r="C75" s="88">
        <v>357771</v>
      </c>
      <c r="D75" s="88">
        <v>357771</v>
      </c>
      <c r="E75" s="88">
        <v>357771</v>
      </c>
      <c r="F75" s="90"/>
      <c r="G75" s="90"/>
      <c r="H75" s="90"/>
      <c r="I75" s="97"/>
    </row>
    <row r="76" spans="1:9" s="75" customFormat="1" ht="13.5" customHeight="1">
      <c r="A76" s="86"/>
      <c r="B76" s="87" t="s">
        <v>187</v>
      </c>
      <c r="C76" s="88">
        <v>357771</v>
      </c>
      <c r="D76" s="88">
        <v>357771</v>
      </c>
      <c r="E76" s="88">
        <v>357771</v>
      </c>
      <c r="F76" s="90"/>
      <c r="G76" s="90"/>
      <c r="H76" s="90"/>
      <c r="I76" s="97"/>
    </row>
    <row r="77" spans="1:9" s="75" customFormat="1" ht="13.5" customHeight="1">
      <c r="A77" s="91">
        <v>30113</v>
      </c>
      <c r="B77" s="87" t="s">
        <v>188</v>
      </c>
      <c r="C77" s="88">
        <v>357771</v>
      </c>
      <c r="D77" s="88">
        <v>357771</v>
      </c>
      <c r="E77" s="88">
        <v>357771</v>
      </c>
      <c r="F77" s="90"/>
      <c r="G77" s="90"/>
      <c r="H77" s="90"/>
      <c r="I77" s="97"/>
    </row>
    <row r="78" spans="1:9" s="75" customFormat="1" ht="13.5" customHeight="1">
      <c r="A78" s="86">
        <v>2210203</v>
      </c>
      <c r="B78" s="87" t="s">
        <v>189</v>
      </c>
      <c r="C78" s="88">
        <v>251544</v>
      </c>
      <c r="D78" s="88">
        <v>251544</v>
      </c>
      <c r="E78" s="88">
        <v>251544</v>
      </c>
      <c r="F78" s="90"/>
      <c r="G78" s="90"/>
      <c r="H78" s="90"/>
      <c r="I78" s="97"/>
    </row>
    <row r="79" spans="1:9" s="75" customFormat="1" ht="13.5" customHeight="1">
      <c r="A79" s="86" t="s">
        <v>132</v>
      </c>
      <c r="B79" s="87" t="s">
        <v>133</v>
      </c>
      <c r="C79" s="88">
        <v>251544</v>
      </c>
      <c r="D79" s="88">
        <v>251544</v>
      </c>
      <c r="E79" s="88">
        <v>251544</v>
      </c>
      <c r="F79" s="90"/>
      <c r="G79" s="90"/>
      <c r="H79" s="90"/>
      <c r="I79" s="97"/>
    </row>
    <row r="80" spans="1:9" s="75" customFormat="1" ht="13.5" customHeight="1">
      <c r="A80" s="86"/>
      <c r="B80" s="87" t="s">
        <v>190</v>
      </c>
      <c r="C80" s="88">
        <v>251544</v>
      </c>
      <c r="D80" s="88">
        <v>251544</v>
      </c>
      <c r="E80" s="88">
        <v>251544</v>
      </c>
      <c r="F80" s="90"/>
      <c r="G80" s="90"/>
      <c r="H80" s="90"/>
      <c r="I80" s="97"/>
    </row>
    <row r="81" spans="1:9" s="75" customFormat="1" ht="13.5" customHeight="1">
      <c r="A81" s="86" t="s">
        <v>138</v>
      </c>
      <c r="B81" s="87" t="s">
        <v>139</v>
      </c>
      <c r="C81" s="88">
        <v>251544</v>
      </c>
      <c r="D81" s="88">
        <v>251544</v>
      </c>
      <c r="E81" s="88">
        <v>251544</v>
      </c>
      <c r="F81" s="90"/>
      <c r="G81" s="90"/>
      <c r="H81" s="90"/>
      <c r="I81" s="97"/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7">
      <selection activeCell="C12" sqref="C12"/>
    </sheetView>
  </sheetViews>
  <sheetFormatPr defaultColWidth="9.140625" defaultRowHeight="12.75"/>
  <cols>
    <col min="1" max="1" width="28.140625" style="63" customWidth="1"/>
    <col min="2" max="2" width="34.28125" style="63" customWidth="1"/>
    <col min="3" max="3" width="29.8515625" style="63" customWidth="1"/>
    <col min="4" max="248" width="9.140625" style="32" customWidth="1"/>
  </cols>
  <sheetData>
    <row r="1" spans="1:3" ht="15.75" customHeight="1">
      <c r="A1" s="2" t="s">
        <v>191</v>
      </c>
      <c r="B1" s="3"/>
      <c r="C1" s="3"/>
    </row>
    <row r="2" spans="1:3" ht="32.25" customHeight="1">
      <c r="A2" s="64" t="s">
        <v>192</v>
      </c>
      <c r="B2" s="64"/>
      <c r="C2" s="64"/>
    </row>
    <row r="3" spans="1:3" ht="21" customHeight="1">
      <c r="A3" s="30" t="s">
        <v>2</v>
      </c>
      <c r="B3" s="31"/>
      <c r="C3" s="65" t="s">
        <v>193</v>
      </c>
    </row>
    <row r="4" spans="1:3" ht="24.75" customHeight="1">
      <c r="A4" s="66" t="s">
        <v>194</v>
      </c>
      <c r="B4" s="66" t="s">
        <v>195</v>
      </c>
      <c r="C4" s="67" t="s">
        <v>196</v>
      </c>
    </row>
    <row r="5" spans="1:3" ht="24.75" customHeight="1">
      <c r="A5" s="68" t="s">
        <v>50</v>
      </c>
      <c r="B5" s="69" t="s">
        <v>5</v>
      </c>
      <c r="C5" s="59">
        <f>SUM(C6+C16+C27)</f>
        <v>5217450</v>
      </c>
    </row>
    <row r="6" spans="1:3" ht="24.75" customHeight="1">
      <c r="A6" s="70" t="s">
        <v>197</v>
      </c>
      <c r="B6" s="71" t="s">
        <v>101</v>
      </c>
      <c r="C6" s="59">
        <f>SUM(C7:C15)</f>
        <v>4874717</v>
      </c>
    </row>
    <row r="7" spans="1:3" ht="24.75" customHeight="1">
      <c r="A7" s="72" t="s">
        <v>198</v>
      </c>
      <c r="B7" s="39" t="s">
        <v>199</v>
      </c>
      <c r="C7" s="62">
        <v>1688856</v>
      </c>
    </row>
    <row r="8" spans="1:3" ht="24.75" customHeight="1">
      <c r="A8" s="72" t="s">
        <v>200</v>
      </c>
      <c r="B8" s="39" t="s">
        <v>201</v>
      </c>
      <c r="C8" s="62">
        <v>572096</v>
      </c>
    </row>
    <row r="9" spans="1:3" ht="24.75" customHeight="1">
      <c r="A9" s="72" t="s">
        <v>202</v>
      </c>
      <c r="B9" s="39" t="s">
        <v>203</v>
      </c>
      <c r="C9" s="62">
        <v>301000</v>
      </c>
    </row>
    <row r="10" spans="1:3" ht="24.75" customHeight="1">
      <c r="A10" s="72">
        <v>30107</v>
      </c>
      <c r="B10" s="39" t="s">
        <v>204</v>
      </c>
      <c r="C10" s="62">
        <v>1079828</v>
      </c>
    </row>
    <row r="11" spans="1:3" ht="24.75" customHeight="1">
      <c r="A11" s="72" t="s">
        <v>205</v>
      </c>
      <c r="B11" s="39" t="s">
        <v>206</v>
      </c>
      <c r="C11" s="62">
        <v>572486</v>
      </c>
    </row>
    <row r="12" spans="1:3" ht="24.75" customHeight="1">
      <c r="A12" s="72" t="s">
        <v>207</v>
      </c>
      <c r="B12" s="39" t="s">
        <v>208</v>
      </c>
      <c r="C12" s="62">
        <v>228994</v>
      </c>
    </row>
    <row r="13" spans="1:3" ht="24.75" customHeight="1">
      <c r="A13" s="72" t="s">
        <v>209</v>
      </c>
      <c r="B13" s="39" t="s">
        <v>210</v>
      </c>
      <c r="C13" s="62">
        <v>35536</v>
      </c>
    </row>
    <row r="14" spans="1:3" ht="24.75" customHeight="1">
      <c r="A14" s="72" t="s">
        <v>211</v>
      </c>
      <c r="B14" s="39" t="s">
        <v>212</v>
      </c>
      <c r="C14" s="62">
        <v>357771</v>
      </c>
    </row>
    <row r="15" spans="1:3" ht="24.75" customHeight="1">
      <c r="A15" s="72">
        <v>30114</v>
      </c>
      <c r="B15" s="39" t="s">
        <v>213</v>
      </c>
      <c r="C15" s="62">
        <v>38150</v>
      </c>
    </row>
    <row r="16" spans="1:3" ht="24.75" customHeight="1">
      <c r="A16" s="70" t="s">
        <v>214</v>
      </c>
      <c r="B16" s="71" t="s">
        <v>103</v>
      </c>
      <c r="C16" s="59">
        <f>SUM(C17:C26)</f>
        <v>327973</v>
      </c>
    </row>
    <row r="17" spans="1:3" ht="24.75" customHeight="1">
      <c r="A17" s="72">
        <v>30201</v>
      </c>
      <c r="B17" s="39" t="s">
        <v>215</v>
      </c>
      <c r="C17" s="62">
        <v>20000</v>
      </c>
    </row>
    <row r="18" spans="1:3" ht="24.75" customHeight="1">
      <c r="A18" s="72">
        <v>30202</v>
      </c>
      <c r="B18" s="39" t="s">
        <v>216</v>
      </c>
      <c r="C18" s="62">
        <v>5000</v>
      </c>
    </row>
    <row r="19" spans="1:3" ht="24.75" customHeight="1">
      <c r="A19" s="72">
        <v>30207</v>
      </c>
      <c r="B19" s="39" t="s">
        <v>217</v>
      </c>
      <c r="C19" s="62">
        <v>20000</v>
      </c>
    </row>
    <row r="20" spans="1:3" ht="24.75" customHeight="1">
      <c r="A20" s="72">
        <v>30216</v>
      </c>
      <c r="B20" s="39" t="s">
        <v>218</v>
      </c>
      <c r="C20" s="62">
        <v>9200</v>
      </c>
    </row>
    <row r="21" spans="1:3" ht="24.75" customHeight="1">
      <c r="A21" s="72">
        <v>30226</v>
      </c>
      <c r="B21" s="39" t="s">
        <v>219</v>
      </c>
      <c r="C21" s="62">
        <v>22600</v>
      </c>
    </row>
    <row r="22" spans="1:3" ht="24.75" customHeight="1">
      <c r="A22" s="72">
        <v>30205</v>
      </c>
      <c r="B22" s="39" t="s">
        <v>220</v>
      </c>
      <c r="C22" s="62">
        <v>20000</v>
      </c>
    </row>
    <row r="23" spans="1:3" ht="24.75" customHeight="1">
      <c r="A23" s="72">
        <v>30206</v>
      </c>
      <c r="B23" s="39" t="s">
        <v>221</v>
      </c>
      <c r="C23" s="62">
        <v>20000</v>
      </c>
    </row>
    <row r="24" spans="1:3" ht="24.75" customHeight="1">
      <c r="A24" s="72">
        <v>30208</v>
      </c>
      <c r="B24" s="39" t="s">
        <v>222</v>
      </c>
      <c r="C24" s="62">
        <v>148124</v>
      </c>
    </row>
    <row r="25" spans="1:3" ht="24.75" customHeight="1">
      <c r="A25" s="72">
        <v>30228</v>
      </c>
      <c r="B25" s="39" t="s">
        <v>223</v>
      </c>
      <c r="C25" s="62">
        <v>57249</v>
      </c>
    </row>
    <row r="26" spans="1:3" ht="24.75" customHeight="1">
      <c r="A26" s="72">
        <v>30299</v>
      </c>
      <c r="B26" s="39" t="s">
        <v>224</v>
      </c>
      <c r="C26" s="62">
        <v>5800</v>
      </c>
    </row>
    <row r="27" spans="1:3" ht="24.75" customHeight="1">
      <c r="A27" s="73">
        <v>303</v>
      </c>
      <c r="B27" s="71" t="s">
        <v>225</v>
      </c>
      <c r="C27" s="59">
        <v>14760</v>
      </c>
    </row>
    <row r="28" spans="1:3" ht="24.75" customHeight="1">
      <c r="A28" s="74">
        <v>30301</v>
      </c>
      <c r="B28" s="39" t="s">
        <v>226</v>
      </c>
      <c r="C28" s="62">
        <v>0</v>
      </c>
    </row>
    <row r="29" spans="1:3" ht="24.75" customHeight="1">
      <c r="A29" s="74">
        <v>30305</v>
      </c>
      <c r="B29" s="39" t="s">
        <v>227</v>
      </c>
      <c r="C29" s="62">
        <v>0</v>
      </c>
    </row>
    <row r="30" spans="1:3" ht="24.75" customHeight="1">
      <c r="A30" s="74">
        <v>30309</v>
      </c>
      <c r="B30" s="39" t="s">
        <v>228</v>
      </c>
      <c r="C30" s="62">
        <v>0</v>
      </c>
    </row>
    <row r="31" spans="1:3" ht="24.75" customHeight="1">
      <c r="A31" s="74">
        <v>30399</v>
      </c>
      <c r="B31" s="39" t="s">
        <v>229</v>
      </c>
      <c r="C31" s="62">
        <v>14760</v>
      </c>
    </row>
  </sheetData>
  <sheetProtection/>
  <mergeCells count="2">
    <mergeCell ref="A1:C1"/>
    <mergeCell ref="A2:C2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SheetLayoutView="100" workbookViewId="0" topLeftCell="A4">
      <selection activeCell="B6" sqref="B6"/>
    </sheetView>
  </sheetViews>
  <sheetFormatPr defaultColWidth="9.140625" defaultRowHeight="12.75" customHeight="1"/>
  <cols>
    <col min="1" max="1" width="19.00390625" style="52" customWidth="1"/>
    <col min="2" max="2" width="38.140625" style="52" customWidth="1"/>
    <col min="3" max="3" width="35.7109375" style="52" customWidth="1"/>
    <col min="4" max="4" width="6.8515625" style="52" customWidth="1"/>
  </cols>
  <sheetData>
    <row r="1" spans="1:3" ht="21" customHeight="1">
      <c r="A1" s="2" t="s">
        <v>230</v>
      </c>
      <c r="B1" s="3"/>
      <c r="C1" s="3"/>
    </row>
    <row r="2" spans="1:3" ht="23.25" customHeight="1">
      <c r="A2" s="53" t="s">
        <v>231</v>
      </c>
      <c r="B2" s="53"/>
      <c r="C2" s="53"/>
    </row>
    <row r="3" spans="1:3" ht="21" customHeight="1">
      <c r="A3" s="30" t="s">
        <v>2</v>
      </c>
      <c r="B3" s="20"/>
      <c r="C3" s="16" t="s">
        <v>3</v>
      </c>
    </row>
    <row r="4" spans="1:3" ht="19.5" customHeight="1">
      <c r="A4" s="54" t="s">
        <v>232</v>
      </c>
      <c r="B4" s="54" t="s">
        <v>233</v>
      </c>
      <c r="C4" s="55" t="s">
        <v>196</v>
      </c>
    </row>
    <row r="5" spans="1:3" ht="21.75" customHeight="1">
      <c r="A5" s="56" t="s">
        <v>50</v>
      </c>
      <c r="B5" s="57" t="s">
        <v>5</v>
      </c>
      <c r="C5" s="58">
        <f>SUM(C6+C23)</f>
        <v>5217450</v>
      </c>
    </row>
    <row r="6" spans="1:3" ht="21.75" customHeight="1">
      <c r="A6" s="56">
        <v>505</v>
      </c>
      <c r="B6" s="57" t="s">
        <v>234</v>
      </c>
      <c r="C6" s="58">
        <f>SUM(C7+C12)</f>
        <v>5202690</v>
      </c>
    </row>
    <row r="7" spans="1:3" ht="21.75" customHeight="1">
      <c r="A7" s="56"/>
      <c r="B7" s="57" t="s">
        <v>235</v>
      </c>
      <c r="C7" s="59">
        <f>SUM(C8:C11)</f>
        <v>4874717</v>
      </c>
    </row>
    <row r="8" spans="1:3" ht="21.75" customHeight="1">
      <c r="A8" s="60">
        <v>50501</v>
      </c>
      <c r="B8" s="61" t="s">
        <v>236</v>
      </c>
      <c r="C8" s="62">
        <v>3641780</v>
      </c>
    </row>
    <row r="9" spans="1:3" ht="21.75" customHeight="1">
      <c r="A9" s="60">
        <v>50501</v>
      </c>
      <c r="B9" s="61" t="s">
        <v>237</v>
      </c>
      <c r="C9" s="62">
        <v>837016</v>
      </c>
    </row>
    <row r="10" spans="1:3" ht="21.75" customHeight="1">
      <c r="A10" s="60">
        <v>50501</v>
      </c>
      <c r="B10" s="61" t="s">
        <v>238</v>
      </c>
      <c r="C10" s="62">
        <v>357771</v>
      </c>
    </row>
    <row r="11" spans="1:3" ht="21.75" customHeight="1">
      <c r="A11" s="60">
        <v>50501</v>
      </c>
      <c r="B11" s="61" t="s">
        <v>239</v>
      </c>
      <c r="C11" s="62">
        <v>38150</v>
      </c>
    </row>
    <row r="12" spans="1:3" ht="21.75" customHeight="1">
      <c r="A12" s="60"/>
      <c r="B12" s="57" t="s">
        <v>240</v>
      </c>
      <c r="C12" s="62">
        <f>SUM(C13:C22)</f>
        <v>327973</v>
      </c>
    </row>
    <row r="13" spans="1:3" ht="21.75" customHeight="1">
      <c r="A13" s="60">
        <v>50502</v>
      </c>
      <c r="B13" s="61" t="s">
        <v>241</v>
      </c>
      <c r="C13" s="62">
        <v>20000</v>
      </c>
    </row>
    <row r="14" spans="1:3" ht="21.75" customHeight="1">
      <c r="A14" s="60">
        <v>50502</v>
      </c>
      <c r="B14" s="61" t="s">
        <v>242</v>
      </c>
      <c r="C14" s="62">
        <v>5000</v>
      </c>
    </row>
    <row r="15" spans="1:3" ht="21.75" customHeight="1">
      <c r="A15" s="60">
        <v>50502</v>
      </c>
      <c r="B15" s="61" t="s">
        <v>243</v>
      </c>
      <c r="C15" s="62">
        <v>20000</v>
      </c>
    </row>
    <row r="16" spans="1:3" ht="21.75" customHeight="1">
      <c r="A16" s="60">
        <v>50502</v>
      </c>
      <c r="B16" s="61" t="s">
        <v>244</v>
      </c>
      <c r="C16" s="62">
        <v>9200</v>
      </c>
    </row>
    <row r="17" spans="1:3" ht="21.75" customHeight="1">
      <c r="A17" s="60">
        <v>50502</v>
      </c>
      <c r="B17" s="61" t="s">
        <v>245</v>
      </c>
      <c r="C17" s="62">
        <v>22600</v>
      </c>
    </row>
    <row r="18" spans="1:3" ht="21.75" customHeight="1">
      <c r="A18" s="60">
        <v>50502</v>
      </c>
      <c r="B18" s="61" t="s">
        <v>246</v>
      </c>
      <c r="C18" s="62">
        <v>148124</v>
      </c>
    </row>
    <row r="19" spans="1:3" ht="21.75" customHeight="1">
      <c r="A19" s="60">
        <v>50502</v>
      </c>
      <c r="B19" s="61" t="s">
        <v>247</v>
      </c>
      <c r="C19" s="62">
        <v>20000</v>
      </c>
    </row>
    <row r="20" spans="1:3" ht="21.75" customHeight="1">
      <c r="A20" s="60">
        <v>50502</v>
      </c>
      <c r="B20" s="61" t="s">
        <v>248</v>
      </c>
      <c r="C20" s="62">
        <v>20000</v>
      </c>
    </row>
    <row r="21" spans="1:3" ht="21.75" customHeight="1">
      <c r="A21" s="60">
        <v>50502</v>
      </c>
      <c r="B21" s="61" t="s">
        <v>249</v>
      </c>
      <c r="C21" s="62">
        <v>57249</v>
      </c>
    </row>
    <row r="22" spans="1:3" ht="21.75" customHeight="1">
      <c r="A22" s="60">
        <v>50502</v>
      </c>
      <c r="B22" s="61" t="s">
        <v>250</v>
      </c>
      <c r="C22" s="62">
        <v>5800</v>
      </c>
    </row>
    <row r="23" spans="1:3" ht="21.75" customHeight="1">
      <c r="A23" s="56" t="s">
        <v>251</v>
      </c>
      <c r="B23" s="57" t="s">
        <v>252</v>
      </c>
      <c r="C23" s="59">
        <v>14760</v>
      </c>
    </row>
    <row r="24" spans="1:3" ht="21.75" customHeight="1">
      <c r="A24" s="60" t="s">
        <v>253</v>
      </c>
      <c r="B24" s="61" t="s">
        <v>254</v>
      </c>
      <c r="C24" s="62">
        <v>14760</v>
      </c>
    </row>
  </sheetData>
  <sheetProtection/>
  <mergeCells count="2">
    <mergeCell ref="A1:C1"/>
    <mergeCell ref="A2:C2"/>
  </mergeCells>
  <printOptions horizontalCentered="1"/>
  <pageMargins left="0.59" right="0.3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2018-01-04T07:27:55Z</cp:lastPrinted>
  <dcterms:created xsi:type="dcterms:W3CDTF">2017-06-07T07:58:16Z</dcterms:created>
  <dcterms:modified xsi:type="dcterms:W3CDTF">2018-02-06T00:47:02Z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