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460" tabRatio="847"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<sst xmlns="http://schemas.openxmlformats.org/spreadsheetml/2006/main" count="682" uniqueCount="227">
  <si>
    <t>第二部分  2017年度部门决算表</t>
  </si>
  <si>
    <t>收入支出决算总表</t>
  </si>
  <si>
    <t>公开01表</t>
  </si>
  <si>
    <t>公开部门：石嘴山市大武口区星海社区卫生服务中心</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</si>
  <si>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</si>
  <si>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</si>
  <si>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</si>
  <si>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</si>
  <si>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</si>
  <si>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</si>
  <si>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</si>
  <si>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</si>
  <si>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</si>
  <si>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</si>
  <si>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</si>
  <si>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</si>
  <si>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</si>
  <si>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</si>
  <si>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</si>
  <si>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</si>
  <si>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</si>
  <si>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</si>
  <si>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</si>
  <si>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</si>
  <si>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</si>
  <si>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</si>
  <si>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</si>
  <si>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</si>
  <si>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</si>
  <si>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</si>
  <si>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</si>
  <si>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</si>
  <si>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</si>
  <si>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</si>
  <si>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</si>
  <si>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</si>
  <si>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</si>
  <si>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</si>
  <si>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</si>
  <si>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</si>
  <si>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</si>
  <si>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</si>
  <si>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</si>
  <si>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</si>
  <si>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</si>
  <si>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</si>
  <si>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</si>
  <si>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</si>
  <si>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</si>
  <si>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</si>
  <si>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</si>
  <si>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</si>
  <si>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</si>
  <si>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公开部门：</t>
  </si>
  <si>
    <t>石嘴山市大武口区星海社区卫生服务中心</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</si>
  <si>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</si>
  <si>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</si>
  <si>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</si>
  <si>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</si>
  <si>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</si>
  <si>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</si>
  <si>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</si>
  <si>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</si>
  <si>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</si>
  <si>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</si>
  <si>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</si>
  <si>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</si>
  <si>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</si>
  <si>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</si>
  <si>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</si>
  <si>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</si>
  <si>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</si>
  <si>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</si>
  <si>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</si>
  <si>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</si>
  <si>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</si>
  <si>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</si>
  <si>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</si>
  <si>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</si>
  <si>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</si>
  <si>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财政对其他社会保险基金的补助★</t>
  </si>
  <si>
    <t xml:space="preserve">  财政对工伤保险基金的补助★</t>
  </si>
  <si>
    <t xml:space="preserve">  财政对生育保险基金的补助★</t>
  </si>
  <si>
    <t>医疗卫生与计划生育支出</t>
  </si>
  <si>
    <t>基层医疗卫生机构</t>
  </si>
  <si>
    <t xml:space="preserve">  城市社区卫生机构</t>
  </si>
  <si>
    <t>行政事业单位医疗★</t>
  </si>
  <si>
    <t xml:space="preserve">  事业单位医疗★</t>
  </si>
  <si>
    <t xml:space="preserve">  其他行政事业单位医疗支出★</t>
  </si>
  <si>
    <t>住房保障支出</t>
  </si>
  <si>
    <t>住房改革支出</t>
  </si>
  <si>
    <t xml:space="preserve">  住房公积金</t>
  </si>
  <si>
    <t xml:space="preserve">  购房补贴</t>
  </si>
  <si>
    <t>注：本表反映部门本年度取得的各项收入情况，数据取自财决03表</t>
  </si>
  <si>
    <t>支出决算表</t>
  </si>
  <si>
    <t>公开03表</t>
  </si>
  <si>
    <r>
      <t>：</t>
    </r>
    <r>
      <rPr>
        <sz val="10"/>
        <color indexed="8"/>
        <rFont val="Arial"/>
        <family val="2"/>
      </rPr>
      <t xml:space="preserve">  </t>
    </r>
    <r>
      <rPr>
        <sz val="10"/>
        <color indexed="8"/>
        <rFont val="宋体"/>
        <family val="0"/>
      </rPr>
      <t>石嘴山市大武口区星海社区卫生服务中心</t>
    </r>
  </si>
  <si>
    <t>基本支出</t>
  </si>
  <si>
    <t>项目支出</t>
  </si>
  <si>
    <t>上缴上级支出</t>
  </si>
  <si>
    <t>经营支出</t>
  </si>
  <si>
    <t>对附属单位补助支出</t>
  </si>
  <si>
    <t xml:space="preserve">  其他基层医疗卫生机构支出</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</si>
  <si>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</si>
  <si>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</si>
  <si>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</si>
  <si>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</si>
  <si>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</si>
  <si>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</si>
  <si>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</si>
  <si>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</si>
  <si>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</si>
  <si>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</si>
  <si>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</si>
  <si>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</si>
  <si>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</si>
  <si>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</si>
  <si>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</si>
  <si>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</si>
  <si>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：石嘴山市大武口区星海社区卫生服务中心</t>
  </si>
  <si>
    <t>注：本表反映部门本年度一般公共预算财政拨款实际支出情况，数据取自财决07表</t>
  </si>
  <si>
    <t>一般公共预算财政拨款基本支出决算表</t>
  </si>
  <si>
    <t>公开06表</t>
  </si>
  <si>
    <t>人员经费</t>
  </si>
  <si>
    <t>公用经费</t>
  </si>
  <si>
    <t>科目编码</t>
  </si>
  <si>
    <t>金额</t>
  </si>
  <si>
    <t>工资福利支出</t>
  </si>
  <si>
    <t>商品和服务支出</t>
  </si>
  <si>
    <t>其他资本性支出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</si>
  <si>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</si>
  <si>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</si>
  <si>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</si>
  <si>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</si>
  <si>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</si>
  <si>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</si>
  <si>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</si>
  <si>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</si>
  <si>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</si>
  <si>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</si>
  <si>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</si>
  <si>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</si>
  <si>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</si>
  <si>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</si>
  <si>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</si>
  <si>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</si>
  <si>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</si>
  <si>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</si>
  <si>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</si>
  <si>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</si>
  <si>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</si>
  <si>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</si>
  <si>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</si>
  <si>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</si>
  <si>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</si>
  <si>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</si>
  <si>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</si>
  <si>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</si>
  <si>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</si>
  <si>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</si>
  <si>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</si>
  <si>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</si>
  <si>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</si>
  <si>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</si>
  <si>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</si>
  <si>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</si>
  <si>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</si>
  <si>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</si>
  <si>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</si>
  <si>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</si>
  <si>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</si>
  <si>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</si>
  <si>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</si>
  <si>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</si>
  <si>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</si>
  <si>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</si>
  <si>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</si>
  <si>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</si>
  <si>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</si>
  <si>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</si>
  <si>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</si>
  <si>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</si>
  <si>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</si>
  <si>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</si>
  <si>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</si>
  <si>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</si>
  <si>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</si>
  <si>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</si>
  <si>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</si>
  <si>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</si>
  <si>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委托业务费</t>
  </si>
  <si>
    <t>债务利息支出</t>
  </si>
  <si>
    <t xml:space="preserve">  提租补贴</t>
  </si>
  <si>
    <t xml:space="preserve">  工会经费</t>
  </si>
  <si>
    <t xml:space="preserve">  国内债务付息</t>
  </si>
  <si>
    <t xml:space="preserve">  福利费</t>
  </si>
  <si>
    <t xml:space="preserve">  国外债务付息</t>
  </si>
  <si>
    <t xml:space="preserve">  采暖补贴</t>
  </si>
  <si>
    <t xml:space="preserve">  公务用车运行维护费</t>
  </si>
  <si>
    <t>其他支出</t>
  </si>
  <si>
    <t xml:space="preserve">  物业服务补贴</t>
  </si>
  <si>
    <t xml:space="preserve">  其他交通费用</t>
  </si>
  <si>
    <t xml:space="preserve">  赠与</t>
  </si>
  <si>
    <t xml:space="preserve">  其他对个人和家庭的补助支出</t>
  </si>
  <si>
    <t xml:space="preserve">  税金及附加费用</t>
  </si>
  <si>
    <t xml:space="preserve">  其他商品和服务支出</t>
  </si>
  <si>
    <t xml:space="preserve">            人员经费合计</t>
  </si>
  <si>
    <t xml:space="preserve">                         公用经费合计</t>
  </si>
  <si>
    <t>合       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</si>
  <si>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</si>
  <si>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</si>
  <si>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</si>
  <si>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</si>
  <si>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</si>
  <si>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应公出国（境）费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</si>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</sst>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2">
    <font>
      <sz val="10"/>
      <color indexed="8"/>
      <name val="Arial"/>
      <family val="2"/>
    </font>
    <font>
      <sz val="10"/>
      <name val="宋体"/>
      <family val="0"/>
    </font>
    <font>
      <sz val="20"/>
      <color indexed="8"/>
      <name val="方正小标宋_GBK"/>
      <family val="0"/>
    </font>
    <font>
      <sz val="18"/>
      <color indexed="8"/>
      <name val="Arial"/>
      <family val="2"/>
    </font>
    <font>
      <sz val="12"/>
      <color indexed="8"/>
      <name val="宋体"/>
      <family val="0"/>
    </font>
    <font>
      <sz val="10"/>
      <color indexed="8"/>
      <name val="宋体"/>
      <family val="0"/>
    </font>
    <font>
      <sz val="11"/>
      <color indexed="8"/>
      <name val="宋体"/>
      <family val="0"/>
    </font>
    <font>
      <sz val="11"/>
      <color indexed="8"/>
      <name val="Arial"/>
      <family val="2"/>
    </font>
    <font>
      <sz val="9"/>
      <color indexed="8"/>
      <name val="宋体"/>
      <family val="0"/>
    </font>
    <font>
      <sz val="9"/>
      <color indexed="8"/>
      <name val="Arial"/>
      <family val="2"/>
    </font>
    <font>
      <sz val="10"/>
      <color indexed="8"/>
      <name val="Times New Roman"/>
      <family val="1"/>
    </font>
    <font>
      <b/>
      <sz val="11"/>
      <color indexed="8"/>
      <name val="宋体"/>
      <family val="0"/>
    </font>
    <font>
      <sz val="20"/>
      <color indexed="8"/>
      <name val="黑体"/>
      <family val="0"/>
    </font>
    <font>
      <sz val="11"/>
      <color indexed="9"/>
      <name val="宋体"/>
      <family val="0"/>
    </font>
    <font>
      <sz val="11"/>
      <color indexed="53"/>
      <name val="宋体"/>
      <family val="0"/>
    </font>
    <font>
      <u val="single"/>
      <sz val="10"/>
      <color indexed="12"/>
      <name val="Arial"/>
      <family val="2"/>
    </font>
    <font>
      <sz val="11"/>
      <color indexed="16"/>
      <name val="宋体"/>
      <family val="0"/>
    </font>
    <font>
      <sz val="11"/>
      <color indexed="17"/>
      <name val="宋体"/>
      <family val="0"/>
    </font>
    <font>
      <b/>
      <sz val="11"/>
      <color indexed="53"/>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u val="single"/>
      <sz val="10"/>
      <color indexed="36"/>
      <name val="Arial"/>
      <family val="2"/>
    </font>
    <font>
      <sz val="11"/>
      <color indexed="19"/>
      <name val="宋体"/>
      <family val="0"/>
    </font>
    <font>
      <b/>
      <sz val="11"/>
      <color indexed="63"/>
      <name val="宋体"/>
      <family val="0"/>
    </font>
    <font>
      <b/>
      <sz val="18"/>
      <color indexed="54"/>
      <name val="宋体"/>
      <family val="0"/>
    </font>
    <font>
      <sz val="12"/>
      <color indexed="8"/>
      <name val="Arial"/>
      <family val="2"/>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23" fillId="3" borderId="1" applyNumberFormat="0" applyAlignment="0" applyProtection="0"/>
    <xf numFmtId="178" fontId="0" fillId="0" borderId="0">
      <alignment/>
      <protection/>
    </xf>
    <xf numFmtId="177" fontId="0" fillId="0" borderId="0">
      <alignment/>
      <protection/>
    </xf>
    <xf numFmtId="0" fontId="6" fillId="4" borderId="0" applyNumberFormat="0" applyBorder="0" applyAlignment="0" applyProtection="0"/>
    <xf numFmtId="0" fontId="16" fillId="5" borderId="0" applyNumberFormat="0" applyBorder="0" applyAlignment="0" applyProtection="0"/>
    <xf numFmtId="176" fontId="0" fillId="0" borderId="0">
      <alignment/>
      <protection/>
    </xf>
    <xf numFmtId="0" fontId="13" fillId="4" borderId="0" applyNumberFormat="0" applyBorder="0" applyAlignment="0" applyProtection="0"/>
    <xf numFmtId="0" fontId="15" fillId="0" borderId="0" applyNumberFormat="0" applyFill="0" applyBorder="0" applyAlignment="0" applyProtection="0"/>
    <xf numFmtId="9" fontId="0" fillId="0" borderId="0">
      <alignment/>
      <protection/>
    </xf>
    <xf numFmtId="0" fontId="26" fillId="0" borderId="0" applyNumberFormat="0" applyFill="0" applyBorder="0" applyAlignment="0" applyProtection="0"/>
    <xf numFmtId="0" fontId="6" fillId="6" borderId="2" applyNumberFormat="0" applyFont="0" applyAlignment="0" applyProtection="0"/>
    <xf numFmtId="0" fontId="13" fillId="3"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1" fillId="0" borderId="3" applyNumberFormat="0" applyFill="0" applyAlignment="0" applyProtection="0"/>
    <xf numFmtId="0" fontId="20" fillId="0" borderId="3" applyNumberFormat="0" applyFill="0" applyAlignment="0" applyProtection="0"/>
    <xf numFmtId="0" fontId="13" fillId="7" borderId="0" applyNumberFormat="0" applyBorder="0" applyAlignment="0" applyProtection="0"/>
    <xf numFmtId="0" fontId="19" fillId="0" borderId="4" applyNumberFormat="0" applyFill="0" applyAlignment="0" applyProtection="0"/>
    <xf numFmtId="0" fontId="13" fillId="3" borderId="0" applyNumberFormat="0" applyBorder="0" applyAlignment="0" applyProtection="0"/>
    <xf numFmtId="0" fontId="28" fillId="2" borderId="5" applyNumberFormat="0" applyAlignment="0" applyProtection="0"/>
    <xf numFmtId="0" fontId="18" fillId="2" borderId="1" applyNumberFormat="0" applyAlignment="0" applyProtection="0"/>
    <xf numFmtId="0" fontId="24" fillId="8" borderId="6" applyNumberFormat="0" applyAlignment="0" applyProtection="0"/>
    <xf numFmtId="0" fontId="6" fillId="9" borderId="0" applyNumberFormat="0" applyBorder="0" applyAlignment="0" applyProtection="0"/>
    <xf numFmtId="0" fontId="13" fillId="10" borderId="0" applyNumberFormat="0" applyBorder="0" applyAlignment="0" applyProtection="0"/>
    <xf numFmtId="0" fontId="14" fillId="0" borderId="7" applyNumberFormat="0" applyFill="0" applyAlignment="0" applyProtection="0"/>
    <xf numFmtId="0" fontId="11" fillId="0" borderId="8" applyNumberFormat="0" applyFill="0" applyAlignment="0" applyProtection="0"/>
    <xf numFmtId="0" fontId="17" fillId="9" borderId="0" applyNumberFormat="0" applyBorder="0" applyAlignment="0" applyProtection="0"/>
    <xf numFmtId="0" fontId="27" fillId="11" borderId="0" applyNumberFormat="0" applyBorder="0" applyAlignment="0" applyProtection="0"/>
    <xf numFmtId="0" fontId="6" fillId="12" borderId="0" applyNumberFormat="0" applyBorder="0" applyAlignment="0" applyProtection="0"/>
    <xf numFmtId="0" fontId="13"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3" fillId="16" borderId="0" applyNumberFormat="0" applyBorder="0" applyAlignment="0" applyProtection="0"/>
    <xf numFmtId="0" fontId="6"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 fillId="4" borderId="0" applyNumberFormat="0" applyBorder="0" applyAlignment="0" applyProtection="0"/>
    <xf numFmtId="0" fontId="13" fillId="4" borderId="0" applyNumberFormat="0" applyBorder="0" applyAlignment="0" applyProtection="0"/>
  </cellStyleXfs>
  <cellXfs count="83">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31" fillId="0" borderId="0" xfId="0" applyFont="1" applyFill="1" applyAlignment="1" applyProtection="1">
      <alignment/>
      <protection/>
    </xf>
    <xf numFmtId="0" fontId="6" fillId="0" borderId="9" xfId="0" applyFont="1" applyFill="1" applyBorder="1" applyAlignment="1" applyProtection="1">
      <alignment horizontal="center" vertical="center" wrapText="1" shrinkToFit="1"/>
      <protection/>
    </xf>
    <xf numFmtId="0" fontId="6" fillId="0" borderId="10" xfId="0" applyFont="1" applyFill="1" applyBorder="1" applyAlignment="1" applyProtection="1">
      <alignment horizontal="center" vertical="center" wrapText="1" shrinkToFit="1"/>
      <protection/>
    </xf>
    <xf numFmtId="0" fontId="6" fillId="0" borderId="11" xfId="0" applyFont="1" applyFill="1" applyBorder="1" applyAlignment="1" applyProtection="1">
      <alignment horizontal="center" vertical="center" wrapText="1" shrinkToFit="1"/>
      <protection/>
    </xf>
    <xf numFmtId="0" fontId="6" fillId="0" borderId="12"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0" fontId="6" fillId="0" borderId="9" xfId="0" applyFont="1" applyFill="1" applyBorder="1" applyAlignment="1" applyProtection="1">
      <alignment horizontal="right" vertical="center" shrinkToFit="1"/>
      <protection/>
    </xf>
    <xf numFmtId="0" fontId="6" fillId="0" borderId="9" xfId="0" applyFont="1" applyFill="1" applyBorder="1" applyAlignment="1" applyProtection="1">
      <alignment horizontal="left" vertical="center" shrinkToFit="1"/>
      <protection/>
    </xf>
    <xf numFmtId="0" fontId="6"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4" fontId="0" fillId="0" borderId="0" xfId="0" applyNumberFormat="1" applyFill="1" applyAlignment="1" applyProtection="1">
      <alignment/>
      <protection/>
    </xf>
    <xf numFmtId="0" fontId="4" fillId="0" borderId="0" xfId="0" applyFont="1" applyFill="1" applyAlignment="1" applyProtection="1">
      <alignment horizontal="center"/>
      <protection/>
    </xf>
    <xf numFmtId="0" fontId="6" fillId="0" borderId="9" xfId="0" applyFont="1" applyFill="1" applyBorder="1" applyAlignment="1" applyProtection="1">
      <alignment vertical="center" wrapText="1" shrinkToFit="1"/>
      <protection/>
    </xf>
    <xf numFmtId="4" fontId="6" fillId="0" borderId="9" xfId="0" applyNumberFormat="1" applyFont="1" applyFill="1" applyBorder="1" applyAlignment="1" applyProtection="1">
      <alignment vertical="center" shrinkToFit="1"/>
      <protection/>
    </xf>
    <xf numFmtId="4" fontId="0" fillId="0" borderId="9" xfId="0" applyNumberFormat="1" applyFill="1" applyBorder="1" applyAlignment="1" applyProtection="1">
      <alignment vertical="center"/>
      <protection/>
    </xf>
    <xf numFmtId="0" fontId="6" fillId="0" borderId="14" xfId="0" applyFont="1" applyFill="1" applyBorder="1" applyAlignment="1" applyProtection="1">
      <alignment horizontal="left"/>
      <protection/>
    </xf>
    <xf numFmtId="0" fontId="0" fillId="0" borderId="0" xfId="0" applyNumberFormat="1" applyAlignment="1">
      <alignment/>
    </xf>
    <xf numFmtId="0" fontId="0" fillId="0" borderId="0" xfId="0" applyNumberFormat="1" applyFill="1" applyAlignment="1" applyProtection="1">
      <alignment/>
      <protection/>
    </xf>
    <xf numFmtId="0" fontId="4" fillId="0" borderId="0" xfId="0" applyNumberFormat="1" applyFont="1" applyFill="1" applyAlignment="1" applyProtection="1">
      <alignment/>
      <protection/>
    </xf>
    <xf numFmtId="0" fontId="8" fillId="0" borderId="9" xfId="0" applyFont="1" applyBorder="1" applyAlignment="1">
      <alignment horizontal="center" vertical="center" wrapText="1"/>
    </xf>
    <xf numFmtId="0" fontId="8" fillId="0" borderId="9" xfId="0" applyFont="1" applyBorder="1" applyAlignment="1">
      <alignment horizontal="center" wrapText="1"/>
    </xf>
    <xf numFmtId="0" fontId="8" fillId="0" borderId="9" xfId="0" applyFont="1" applyBorder="1" applyAlignment="1">
      <alignment horizontal="left" vertical="center" wrapText="1"/>
    </xf>
    <xf numFmtId="4" fontId="9" fillId="0" borderId="9" xfId="0" applyNumberFormat="1" applyFont="1" applyBorder="1" applyAlignment="1">
      <alignment horizontal="right" wrapText="1"/>
    </xf>
    <xf numFmtId="0" fontId="8" fillId="0" borderId="9" xfId="0" applyFont="1" applyBorder="1" applyAlignment="1">
      <alignment horizontal="left" wrapText="1"/>
    </xf>
    <xf numFmtId="0" fontId="8" fillId="0" borderId="9" xfId="0" applyFont="1" applyBorder="1" applyAlignment="1">
      <alignment horizontal="justify" wrapText="1"/>
    </xf>
    <xf numFmtId="4" fontId="9" fillId="0" borderId="9" xfId="0" applyNumberFormat="1" applyFont="1" applyBorder="1" applyAlignment="1">
      <alignment horizontal="center" vertical="center" wrapText="1"/>
    </xf>
    <xf numFmtId="4" fontId="9" fillId="0" borderId="9" xfId="0" applyNumberFormat="1" applyFont="1" applyBorder="1" applyAlignment="1">
      <alignment horizontal="justify" wrapText="1"/>
    </xf>
    <xf numFmtId="0" fontId="6" fillId="0" borderId="14" xfId="0" applyFont="1" applyFill="1" applyBorder="1" applyAlignment="1" applyProtection="1">
      <alignment/>
      <protection/>
    </xf>
    <xf numFmtId="0" fontId="7" fillId="0" borderId="14" xfId="0" applyFont="1" applyFill="1" applyBorder="1" applyAlignment="1" applyProtection="1">
      <alignment/>
      <protection/>
    </xf>
    <xf numFmtId="0" fontId="10" fillId="0" borderId="0" xfId="0" applyFont="1" applyAlignment="1">
      <alignment wrapText="1"/>
    </xf>
    <xf numFmtId="0" fontId="6" fillId="0" borderId="15"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wrapText="1" shrinkToFit="1"/>
      <protection/>
    </xf>
    <xf numFmtId="0" fontId="6" fillId="0" borderId="17" xfId="0" applyFont="1" applyFill="1" applyBorder="1" applyAlignment="1" applyProtection="1">
      <alignment horizontal="center" vertical="center" wrapText="1" shrinkToFit="1"/>
      <protection/>
    </xf>
    <xf numFmtId="0" fontId="6" fillId="0" borderId="18" xfId="0" applyFont="1" applyFill="1" applyBorder="1" applyAlignment="1" applyProtection="1">
      <alignment horizontal="center" vertical="center" wrapText="1" shrinkToFit="1"/>
      <protection/>
    </xf>
    <xf numFmtId="0" fontId="6" fillId="0" borderId="18" xfId="0" applyFont="1" applyFill="1" applyBorder="1" applyAlignment="1" applyProtection="1">
      <alignment horizontal="center" vertical="center" shrinkToFit="1"/>
      <protection/>
    </xf>
    <xf numFmtId="0" fontId="6" fillId="0" borderId="17" xfId="0" applyFont="1" applyFill="1" applyBorder="1" applyAlignment="1" applyProtection="1">
      <alignment horizontal="center" vertical="center" shrinkToFit="1"/>
      <protection/>
    </xf>
    <xf numFmtId="4" fontId="6" fillId="0" borderId="18" xfId="0" applyNumberFormat="1" applyFont="1" applyFill="1" applyBorder="1" applyAlignment="1" applyProtection="1">
      <alignment horizontal="right" vertical="center" shrinkToFit="1"/>
      <protection/>
    </xf>
    <xf numFmtId="0" fontId="6" fillId="0" borderId="17" xfId="0" applyFont="1" applyFill="1" applyBorder="1" applyAlignment="1" applyProtection="1">
      <alignment horizontal="left" vertical="center" shrinkToFit="1"/>
      <protection/>
    </xf>
    <xf numFmtId="0" fontId="6" fillId="0" borderId="18" xfId="0" applyFont="1" applyFill="1" applyBorder="1" applyAlignment="1" applyProtection="1">
      <alignment horizontal="left" vertical="center" shrinkToFit="1"/>
      <protection/>
    </xf>
    <xf numFmtId="0" fontId="6" fillId="0" borderId="19" xfId="0" applyFont="1" applyFill="1" applyBorder="1" applyAlignment="1" applyProtection="1">
      <alignment horizontal="left" vertical="center" shrinkToFit="1"/>
      <protection/>
    </xf>
    <xf numFmtId="4" fontId="6" fillId="0" borderId="19" xfId="0" applyNumberFormat="1" applyFont="1" applyFill="1" applyBorder="1" applyAlignment="1" applyProtection="1">
      <alignment horizontal="right" vertical="center" shrinkToFit="1"/>
      <protection/>
    </xf>
    <xf numFmtId="0" fontId="6" fillId="0" borderId="20" xfId="0" applyFont="1" applyFill="1" applyBorder="1" applyAlignment="1" applyProtection="1">
      <alignment horizontal="left" vertical="center" shrinkToFit="1"/>
      <protection/>
    </xf>
    <xf numFmtId="0" fontId="6" fillId="0" borderId="21" xfId="0" applyFont="1" applyFill="1" applyBorder="1" applyAlignment="1" applyProtection="1">
      <alignment horizontal="left" vertical="center" shrinkToFit="1"/>
      <protection/>
    </xf>
    <xf numFmtId="4" fontId="6" fillId="0" borderId="21" xfId="0" applyNumberFormat="1" applyFont="1" applyFill="1" applyBorder="1" applyAlignment="1" applyProtection="1">
      <alignment horizontal="right" vertical="center" shrinkToFit="1"/>
      <protection/>
    </xf>
    <xf numFmtId="0" fontId="6" fillId="0" borderId="22" xfId="0" applyFont="1" applyFill="1" applyBorder="1" applyAlignment="1" applyProtection="1">
      <alignment horizontal="left"/>
      <protection/>
    </xf>
    <xf numFmtId="0" fontId="7" fillId="0" borderId="22" xfId="0" applyFont="1" applyFill="1" applyBorder="1" applyAlignment="1" applyProtection="1">
      <alignment horizontal="left"/>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protection/>
    </xf>
    <xf numFmtId="4" fontId="6" fillId="0" borderId="9" xfId="0" applyNumberFormat="1" applyFont="1" applyFill="1" applyBorder="1" applyAlignment="1" applyProtection="1">
      <alignment horizontal="right" vertical="center" shrinkToFit="1"/>
      <protection/>
    </xf>
    <xf numFmtId="0" fontId="11" fillId="0" borderId="9"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23" xfId="0" applyFont="1" applyFill="1" applyBorder="1" applyAlignment="1" applyProtection="1">
      <alignment horizontal="center" vertical="center" wrapText="1" shrinkToFit="1"/>
      <protection/>
    </xf>
    <xf numFmtId="0" fontId="6" fillId="0" borderId="24" xfId="0" applyFont="1" applyFill="1" applyBorder="1" applyAlignment="1" applyProtection="1">
      <alignment horizontal="center" vertical="center" wrapText="1" shrinkToFit="1"/>
      <protection/>
    </xf>
    <xf numFmtId="4" fontId="6" fillId="0" borderId="24" xfId="0" applyNumberFormat="1" applyFont="1" applyFill="1" applyBorder="1" applyAlignment="1" applyProtection="1">
      <alignment horizontal="right" vertical="center" shrinkToFit="1"/>
      <protection/>
    </xf>
    <xf numFmtId="4" fontId="2" fillId="0" borderId="0" xfId="0" applyNumberFormat="1" applyFont="1" applyFill="1" applyAlignment="1" applyProtection="1">
      <alignment horizontal="center"/>
      <protection/>
    </xf>
    <xf numFmtId="4" fontId="4" fillId="0" borderId="0" xfId="0" applyNumberFormat="1" applyFont="1" applyFill="1" applyAlignment="1" applyProtection="1">
      <alignment horizontal="center"/>
      <protection/>
    </xf>
    <xf numFmtId="4" fontId="6" fillId="0" borderId="16" xfId="0" applyNumberFormat="1" applyFont="1" applyFill="1" applyBorder="1" applyAlignment="1" applyProtection="1">
      <alignment horizontal="center" vertical="center" wrapText="1" shrinkToFit="1"/>
      <protection/>
    </xf>
    <xf numFmtId="4" fontId="6" fillId="0" borderId="18" xfId="0" applyNumberFormat="1" applyFont="1" applyFill="1" applyBorder="1" applyAlignment="1" applyProtection="1">
      <alignment horizontal="center" vertical="center" wrapText="1" shrinkToFit="1"/>
      <protection/>
    </xf>
    <xf numFmtId="4" fontId="7" fillId="0" borderId="22" xfId="0" applyNumberFormat="1" applyFont="1" applyFill="1" applyBorder="1" applyAlignment="1" applyProtection="1">
      <alignment horizontal="left"/>
      <protection/>
    </xf>
    <xf numFmtId="4" fontId="4" fillId="0" borderId="0" xfId="0" applyNumberFormat="1" applyFont="1" applyFill="1" applyAlignment="1" applyProtection="1">
      <alignment horizontal="right"/>
      <protection/>
    </xf>
    <xf numFmtId="4" fontId="6" fillId="0" borderId="23" xfId="0" applyNumberFormat="1" applyFont="1" applyFill="1" applyBorder="1" applyAlignment="1" applyProtection="1">
      <alignment horizontal="center" vertical="center" wrapText="1" shrinkToFit="1"/>
      <protection/>
    </xf>
    <xf numFmtId="4" fontId="6" fillId="0" borderId="24" xfId="0" applyNumberFormat="1" applyFont="1" applyFill="1" applyBorder="1" applyAlignment="1" applyProtection="1">
      <alignment horizontal="center" vertical="center" wrapText="1" shrinkToFit="1"/>
      <protection/>
    </xf>
    <xf numFmtId="4" fontId="6" fillId="0" borderId="25" xfId="0" applyNumberFormat="1" applyFont="1" applyFill="1" applyBorder="1" applyAlignment="1" applyProtection="1">
      <alignment horizontal="right" vertical="center" shrinkToFit="1"/>
      <protection/>
    </xf>
    <xf numFmtId="0" fontId="12" fillId="0" borderId="0" xfId="0" applyFont="1" applyFill="1" applyAlignment="1" applyProtection="1">
      <alignment horizontal="center"/>
      <protection/>
    </xf>
    <xf numFmtId="0" fontId="11" fillId="0" borderId="9" xfId="0" applyFont="1" applyFill="1" applyBorder="1" applyAlignment="1" applyProtection="1">
      <alignment horizontal="center" vertical="center" shrinkToFit="1"/>
      <protection/>
    </xf>
    <xf numFmtId="0" fontId="11" fillId="0" borderId="9" xfId="0" applyFont="1" applyFill="1" applyBorder="1" applyAlignment="1" applyProtection="1">
      <alignment vertical="center" shrinkToFit="1"/>
      <protection/>
    </xf>
    <xf numFmtId="4" fontId="11" fillId="0" borderId="9" xfId="0" applyNumberFormat="1" applyFont="1" applyFill="1" applyBorder="1" applyAlignment="1" applyProtection="1">
      <alignment vertical="center" shrinkToFit="1"/>
      <protection/>
    </xf>
    <xf numFmtId="0" fontId="6" fillId="0" borderId="9" xfId="0" applyFont="1" applyFill="1" applyBorder="1" applyAlignment="1" applyProtection="1">
      <alignment vertical="center" shrinkToFit="1"/>
      <protection/>
    </xf>
    <xf numFmtId="0" fontId="6"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tabSelected="1" workbookViewId="0" topLeftCell="C1">
      <selection activeCell="F23" sqref="F23"/>
    </sheetView>
  </sheetViews>
  <sheetFormatPr defaultColWidth="9.140625" defaultRowHeight="12.75"/>
  <cols>
    <col min="1" max="1" width="32.7109375" style="1" customWidth="1"/>
    <col min="2" max="2" width="5.421875" style="1" customWidth="1"/>
    <col min="3" max="3" width="28.57421875" style="1" customWidth="1"/>
    <col min="4" max="4" width="28.00390625" style="1" customWidth="1"/>
    <col min="5" max="5" width="5.421875" style="1" customWidth="1"/>
    <col min="6" max="6" width="29.00390625" style="1" customWidth="1"/>
    <col min="7" max="7" width="9.7109375" style="1" customWidth="1"/>
    <col min="8" max="16384" width="9.140625" style="1" customWidth="1"/>
  </cols>
  <sheetData>
    <row r="1" spans="1:6" ht="24.75" customHeight="1">
      <c r="A1" s="76" t="s">
        <v>0</v>
      </c>
      <c r="B1" s="76"/>
      <c r="C1" s="76"/>
      <c r="D1" s="76"/>
      <c r="E1" s="76"/>
      <c r="F1" s="76"/>
    </row>
    <row r="2" spans="1:6" ht="31.5" customHeight="1">
      <c r="A2" s="2" t="s">
        <v>1</v>
      </c>
      <c r="B2" s="2"/>
      <c r="C2" s="2"/>
      <c r="D2" s="2"/>
      <c r="E2" s="2"/>
      <c r="F2" s="2"/>
    </row>
    <row r="3" ht="14.25">
      <c r="F3" s="18" t="s">
        <v>2</v>
      </c>
    </row>
    <row r="4" spans="1:6" ht="14.25">
      <c r="A4" s="4" t="s">
        <v>3</v>
      </c>
      <c r="F4" s="18" t="s">
        <v>4</v>
      </c>
    </row>
    <row r="5" spans="1:6" ht="15" customHeight="1">
      <c r="A5" s="12" t="s">
        <v>5</v>
      </c>
      <c r="B5" s="12" t="s">
        <v>6</v>
      </c>
      <c r="C5" s="12" t="s">
        <v>6</v>
      </c>
      <c r="D5" s="12" t="s">
        <v>7</v>
      </c>
      <c r="E5" s="12" t="s">
        <v>6</v>
      </c>
      <c r="F5" s="12" t="s">
        <v>6</v>
      </c>
    </row>
    <row r="6" spans="1:6" ht="15" customHeight="1">
      <c r="A6" s="12" t="s">
        <v>8</v>
      </c>
      <c r="B6" s="12" t="s">
        <v>9</v>
      </c>
      <c r="C6" s="12" t="s">
        <v>10</v>
      </c>
      <c r="D6" s="12" t="s">
        <v>11</v>
      </c>
      <c r="E6" s="12" t="s">
        <v>9</v>
      </c>
      <c r="F6" s="12" t="s">
        <v>10</v>
      </c>
    </row>
    <row r="7" spans="1:6" ht="13.5" customHeight="1">
      <c r="A7" s="12" t="s">
        <v>12</v>
      </c>
      <c r="B7" s="12" t="s">
        <v>6</v>
      </c>
      <c r="C7" s="12">
        <v>1</v>
      </c>
      <c r="D7" s="12" t="s">
        <v>12</v>
      </c>
      <c r="E7" s="12" t="s">
        <v>6</v>
      </c>
      <c r="F7" s="12">
        <v>2</v>
      </c>
    </row>
    <row r="8" spans="1:6" ht="13.5" customHeight="1">
      <c r="A8" s="15" t="s">
        <v>13</v>
      </c>
      <c r="B8" s="12">
        <v>1</v>
      </c>
      <c r="C8" s="61">
        <v>5270741.31</v>
      </c>
      <c r="D8" s="15" t="s">
        <v>14</v>
      </c>
      <c r="E8" s="12">
        <v>28</v>
      </c>
      <c r="F8" s="61">
        <v>0</v>
      </c>
    </row>
    <row r="9" spans="1:6" ht="13.5" customHeight="1">
      <c r="A9" s="15" t="s">
        <v>15</v>
      </c>
      <c r="B9" s="12">
        <v>2</v>
      </c>
      <c r="C9" s="61">
        <v>0</v>
      </c>
      <c r="D9" s="15" t="s">
        <v>16</v>
      </c>
      <c r="E9" s="12">
        <v>29</v>
      </c>
      <c r="F9" s="61">
        <v>0</v>
      </c>
    </row>
    <row r="10" spans="1:6" ht="13.5" customHeight="1">
      <c r="A10" s="15" t="s">
        <v>17</v>
      </c>
      <c r="B10" s="12">
        <v>3</v>
      </c>
      <c r="C10" s="61">
        <v>0</v>
      </c>
      <c r="D10" s="15" t="s">
        <v>18</v>
      </c>
      <c r="E10" s="12">
        <v>30</v>
      </c>
      <c r="F10" s="61">
        <v>0</v>
      </c>
    </row>
    <row r="11" spans="1:6" ht="13.5" customHeight="1">
      <c r="A11" s="15" t="s">
        <v>19</v>
      </c>
      <c r="B11" s="12">
        <v>4</v>
      </c>
      <c r="C11" s="61">
        <v>0</v>
      </c>
      <c r="D11" s="15" t="s">
        <v>20</v>
      </c>
      <c r="E11" s="12">
        <v>31</v>
      </c>
      <c r="F11" s="61">
        <v>0</v>
      </c>
    </row>
    <row r="12" spans="1:6" ht="13.5" customHeight="1">
      <c r="A12" s="15" t="s">
        <v>21</v>
      </c>
      <c r="B12" s="12">
        <v>5</v>
      </c>
      <c r="C12" s="61">
        <v>0</v>
      </c>
      <c r="D12" s="15" t="s">
        <v>22</v>
      </c>
      <c r="E12" s="12">
        <v>32</v>
      </c>
      <c r="F12" s="61">
        <v>0</v>
      </c>
    </row>
    <row r="13" spans="1:6" ht="13.5" customHeight="1">
      <c r="A13" s="15" t="s">
        <v>23</v>
      </c>
      <c r="B13" s="12">
        <v>6</v>
      </c>
      <c r="C13" s="61">
        <v>0</v>
      </c>
      <c r="D13" s="15" t="s">
        <v>24</v>
      </c>
      <c r="E13" s="12">
        <v>33</v>
      </c>
      <c r="F13" s="61">
        <v>0</v>
      </c>
    </row>
    <row r="14" spans="1:6" ht="13.5" customHeight="1">
      <c r="A14" s="15" t="s">
        <v>25</v>
      </c>
      <c r="B14" s="12">
        <v>7</v>
      </c>
      <c r="C14" s="61">
        <v>7180889.65</v>
      </c>
      <c r="D14" s="15" t="s">
        <v>26</v>
      </c>
      <c r="E14" s="12">
        <v>34</v>
      </c>
      <c r="F14" s="61">
        <v>0</v>
      </c>
    </row>
    <row r="15" spans="1:6" ht="13.5" customHeight="1">
      <c r="A15" s="60" t="s">
        <v>6</v>
      </c>
      <c r="B15" s="12">
        <v>8</v>
      </c>
      <c r="C15" s="61" t="s">
        <v>6</v>
      </c>
      <c r="D15" s="15" t="s">
        <v>27</v>
      </c>
      <c r="E15" s="12">
        <v>35</v>
      </c>
      <c r="F15" s="61">
        <v>488383</v>
      </c>
    </row>
    <row r="16" spans="1:6" ht="13.5" customHeight="1">
      <c r="A16" s="15" t="s">
        <v>6</v>
      </c>
      <c r="B16" s="12">
        <v>9</v>
      </c>
      <c r="C16" s="61" t="s">
        <v>6</v>
      </c>
      <c r="D16" s="15" t="s">
        <v>28</v>
      </c>
      <c r="E16" s="12">
        <v>36</v>
      </c>
      <c r="F16" s="61">
        <v>14200329.44</v>
      </c>
    </row>
    <row r="17" spans="1:6" ht="13.5" customHeight="1">
      <c r="A17" s="15" t="s">
        <v>6</v>
      </c>
      <c r="B17" s="12">
        <v>10</v>
      </c>
      <c r="C17" s="61" t="s">
        <v>6</v>
      </c>
      <c r="D17" s="15" t="s">
        <v>29</v>
      </c>
      <c r="E17" s="12">
        <v>37</v>
      </c>
      <c r="F17" s="61">
        <v>0</v>
      </c>
    </row>
    <row r="18" spans="1:6" ht="13.5" customHeight="1">
      <c r="A18" s="15" t="s">
        <v>6</v>
      </c>
      <c r="B18" s="12">
        <v>11</v>
      </c>
      <c r="C18" s="61" t="s">
        <v>6</v>
      </c>
      <c r="D18" s="15" t="s">
        <v>30</v>
      </c>
      <c r="E18" s="12">
        <v>38</v>
      </c>
      <c r="F18" s="61">
        <v>0</v>
      </c>
    </row>
    <row r="19" spans="1:6" ht="13.5" customHeight="1">
      <c r="A19" s="15" t="s">
        <v>6</v>
      </c>
      <c r="B19" s="12">
        <v>12</v>
      </c>
      <c r="C19" s="61" t="s">
        <v>6</v>
      </c>
      <c r="D19" s="15" t="s">
        <v>31</v>
      </c>
      <c r="E19" s="12">
        <v>39</v>
      </c>
      <c r="F19" s="61">
        <v>0</v>
      </c>
    </row>
    <row r="20" spans="1:6" ht="13.5" customHeight="1">
      <c r="A20" s="15" t="s">
        <v>6</v>
      </c>
      <c r="B20" s="12">
        <v>13</v>
      </c>
      <c r="C20" s="61" t="s">
        <v>6</v>
      </c>
      <c r="D20" s="15" t="s">
        <v>32</v>
      </c>
      <c r="E20" s="12">
        <v>40</v>
      </c>
      <c r="F20" s="61">
        <v>0</v>
      </c>
    </row>
    <row r="21" spans="1:6" ht="13.5" customHeight="1">
      <c r="A21" s="15" t="s">
        <v>6</v>
      </c>
      <c r="B21" s="12">
        <v>14</v>
      </c>
      <c r="C21" s="61" t="s">
        <v>6</v>
      </c>
      <c r="D21" s="15" t="s">
        <v>33</v>
      </c>
      <c r="E21" s="12">
        <v>41</v>
      </c>
      <c r="F21" s="61">
        <v>0</v>
      </c>
    </row>
    <row r="22" spans="1:6" ht="13.5" customHeight="1">
      <c r="A22" s="15" t="s">
        <v>6</v>
      </c>
      <c r="B22" s="12">
        <v>15</v>
      </c>
      <c r="C22" s="61" t="s">
        <v>6</v>
      </c>
      <c r="D22" s="15" t="s">
        <v>34</v>
      </c>
      <c r="E22" s="12">
        <v>42</v>
      </c>
      <c r="F22" s="61">
        <v>0</v>
      </c>
    </row>
    <row r="23" spans="1:6" ht="13.5" customHeight="1">
      <c r="A23" s="15" t="s">
        <v>6</v>
      </c>
      <c r="B23" s="12">
        <v>16</v>
      </c>
      <c r="C23" s="61" t="s">
        <v>6</v>
      </c>
      <c r="D23" s="15" t="s">
        <v>35</v>
      </c>
      <c r="E23" s="12">
        <v>43</v>
      </c>
      <c r="F23" s="61">
        <v>0</v>
      </c>
    </row>
    <row r="24" spans="1:6" ht="13.5" customHeight="1">
      <c r="A24" s="15" t="s">
        <v>6</v>
      </c>
      <c r="B24" s="12">
        <v>17</v>
      </c>
      <c r="C24" s="61" t="s">
        <v>6</v>
      </c>
      <c r="D24" s="15" t="s">
        <v>36</v>
      </c>
      <c r="E24" s="12">
        <v>44</v>
      </c>
      <c r="F24" s="61">
        <v>0</v>
      </c>
    </row>
    <row r="25" spans="1:6" ht="13.5" customHeight="1">
      <c r="A25" s="15"/>
      <c r="B25" s="12">
        <v>18</v>
      </c>
      <c r="C25" s="61" t="s">
        <v>6</v>
      </c>
      <c r="D25" s="15" t="s">
        <v>37</v>
      </c>
      <c r="E25" s="12">
        <v>45</v>
      </c>
      <c r="F25" s="61">
        <v>0</v>
      </c>
    </row>
    <row r="26" spans="1:6" ht="13.5" customHeight="1">
      <c r="A26" s="15" t="s">
        <v>6</v>
      </c>
      <c r="B26" s="12">
        <v>19</v>
      </c>
      <c r="C26" s="61" t="s">
        <v>6</v>
      </c>
      <c r="D26" s="15" t="s">
        <v>38</v>
      </c>
      <c r="E26" s="12">
        <v>46</v>
      </c>
      <c r="F26" s="61">
        <v>338414</v>
      </c>
    </row>
    <row r="27" spans="1:6" ht="13.5" customHeight="1">
      <c r="A27" s="15" t="s">
        <v>6</v>
      </c>
      <c r="B27" s="12">
        <v>20</v>
      </c>
      <c r="C27" s="61" t="s">
        <v>6</v>
      </c>
      <c r="D27" s="15" t="s">
        <v>39</v>
      </c>
      <c r="E27" s="12">
        <v>47</v>
      </c>
      <c r="F27" s="61">
        <v>0</v>
      </c>
    </row>
    <row r="28" spans="1:6" ht="13.5" customHeight="1">
      <c r="A28" s="15" t="s">
        <v>6</v>
      </c>
      <c r="B28" s="12">
        <v>21</v>
      </c>
      <c r="C28" s="61" t="s">
        <v>6</v>
      </c>
      <c r="D28" s="15" t="s">
        <v>40</v>
      </c>
      <c r="E28" s="12">
        <v>48</v>
      </c>
      <c r="F28" s="61">
        <v>0</v>
      </c>
    </row>
    <row r="29" spans="1:6" ht="13.5" customHeight="1">
      <c r="A29" s="15" t="s">
        <v>6</v>
      </c>
      <c r="B29" s="12">
        <v>22</v>
      </c>
      <c r="C29" s="61" t="s">
        <v>6</v>
      </c>
      <c r="D29" s="15" t="s">
        <v>41</v>
      </c>
      <c r="E29" s="12">
        <v>49</v>
      </c>
      <c r="F29" s="61">
        <v>0</v>
      </c>
    </row>
    <row r="30" spans="1:6" ht="13.5" customHeight="1">
      <c r="A30" s="15" t="s">
        <v>6</v>
      </c>
      <c r="B30" s="12">
        <v>23</v>
      </c>
      <c r="C30" s="61" t="s">
        <v>6</v>
      </c>
      <c r="D30" s="15" t="s">
        <v>42</v>
      </c>
      <c r="E30" s="12">
        <v>50</v>
      </c>
      <c r="F30" s="61">
        <v>0</v>
      </c>
    </row>
    <row r="31" spans="1:6" ht="13.5" customHeight="1">
      <c r="A31" s="77" t="s">
        <v>43</v>
      </c>
      <c r="B31" s="12">
        <v>24</v>
      </c>
      <c r="C31" s="61">
        <f>C8+C14</f>
        <v>12451630.96</v>
      </c>
      <c r="D31" s="78" t="s">
        <v>44</v>
      </c>
      <c r="E31" s="12">
        <v>51</v>
      </c>
      <c r="F31" s="79">
        <f>F15+F16+F26</f>
        <v>15027126.44</v>
      </c>
    </row>
    <row r="32" spans="1:6" ht="13.5" customHeight="1">
      <c r="A32" s="15" t="s">
        <v>45</v>
      </c>
      <c r="B32" s="12">
        <v>25</v>
      </c>
      <c r="C32" s="61">
        <v>0</v>
      </c>
      <c r="D32" s="80" t="s">
        <v>46</v>
      </c>
      <c r="E32" s="12">
        <v>52</v>
      </c>
      <c r="F32" s="24">
        <v>0</v>
      </c>
    </row>
    <row r="33" spans="1:6" ht="13.5" customHeight="1">
      <c r="A33" s="15" t="s">
        <v>47</v>
      </c>
      <c r="B33" s="12">
        <v>26</v>
      </c>
      <c r="C33" s="61">
        <v>2794837.07</v>
      </c>
      <c r="D33" s="80" t="s">
        <v>48</v>
      </c>
      <c r="E33" s="12">
        <v>53</v>
      </c>
      <c r="F33" s="24">
        <v>219341.59</v>
      </c>
    </row>
    <row r="34" spans="1:6" ht="13.5" customHeight="1">
      <c r="A34" s="77" t="s">
        <v>49</v>
      </c>
      <c r="B34" s="12">
        <v>27</v>
      </c>
      <c r="C34" s="61">
        <f>C31+C33</f>
        <v>15246468.030000001</v>
      </c>
      <c r="D34" s="77" t="s">
        <v>49</v>
      </c>
      <c r="E34" s="12">
        <v>54</v>
      </c>
      <c r="F34" s="79">
        <f>F31+F33</f>
        <v>15246468.03</v>
      </c>
    </row>
    <row r="35" spans="1:6" ht="24" customHeight="1">
      <c r="A35" s="63" t="s">
        <v>50</v>
      </c>
      <c r="B35" s="63"/>
      <c r="C35" s="63"/>
      <c r="D35" s="63" t="s">
        <v>6</v>
      </c>
      <c r="E35" s="81" t="s">
        <v>6</v>
      </c>
      <c r="F35" s="63" t="s">
        <v>6</v>
      </c>
    </row>
    <row r="36" spans="1:6" ht="12.75">
      <c r="A36" s="82"/>
      <c r="B36" s="82"/>
      <c r="C36" s="82"/>
      <c r="D36" s="82"/>
      <c r="E36" s="82"/>
      <c r="F36" s="82"/>
    </row>
  </sheetData>
  <sheetProtection/>
  <mergeCells count="5">
    <mergeCell ref="A1:F1"/>
    <mergeCell ref="A2:F2"/>
    <mergeCell ref="A5:C5"/>
    <mergeCell ref="D5:F5"/>
    <mergeCell ref="A35:C35"/>
  </mergeCells>
  <printOptions horizontalCentered="1"/>
  <pageMargins left="0.47" right="0.47" top="0.73" bottom="0.35" header="0.45" footer="0.16"/>
  <pageSetup firstPageNumber="1"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A1" sqref="A1:K1"/>
    </sheetView>
  </sheetViews>
  <sheetFormatPr defaultColWidth="9.140625" defaultRowHeight="12.75"/>
  <cols>
    <col min="1" max="2" width="3.140625" style="1" customWidth="1"/>
    <col min="3" max="3" width="4.140625" style="1" customWidth="1"/>
    <col min="4" max="4" width="25.421875" style="1" customWidth="1"/>
    <col min="5" max="5" width="15.421875" style="21" customWidth="1"/>
    <col min="6" max="6" width="14.00390625" style="21" customWidth="1"/>
    <col min="7" max="7" width="11.421875" style="21" customWidth="1"/>
    <col min="8" max="8" width="12.00390625" style="21" customWidth="1"/>
    <col min="9" max="9" width="13.421875" style="21" customWidth="1"/>
    <col min="10" max="10" width="13.7109375" style="21" customWidth="1"/>
    <col min="11" max="11" width="17.140625" style="21" customWidth="1"/>
    <col min="12" max="12" width="9.7109375" style="1" customWidth="1"/>
    <col min="13" max="16384" width="9.140625" style="1" customWidth="1"/>
  </cols>
  <sheetData>
    <row r="1" spans="1:11" ht="55.5" customHeight="1">
      <c r="A1" s="2" t="s">
        <v>51</v>
      </c>
      <c r="B1" s="2"/>
      <c r="C1" s="2"/>
      <c r="D1" s="2"/>
      <c r="E1" s="67"/>
      <c r="F1" s="67"/>
      <c r="G1" s="67"/>
      <c r="H1" s="67"/>
      <c r="I1" s="67"/>
      <c r="J1" s="67"/>
      <c r="K1" s="67"/>
    </row>
    <row r="2" ht="14.25">
      <c r="K2" s="72" t="s">
        <v>52</v>
      </c>
    </row>
    <row r="3" spans="1:11" ht="15">
      <c r="A3" s="4" t="s">
        <v>53</v>
      </c>
      <c r="D3" s="5" t="s">
        <v>54</v>
      </c>
      <c r="G3" s="68"/>
      <c r="K3" s="72" t="s">
        <v>4</v>
      </c>
    </row>
    <row r="4" spans="1:11" ht="15" customHeight="1">
      <c r="A4" s="41" t="s">
        <v>8</v>
      </c>
      <c r="B4" s="42" t="s">
        <v>6</v>
      </c>
      <c r="C4" s="42" t="s">
        <v>6</v>
      </c>
      <c r="D4" s="42" t="s">
        <v>6</v>
      </c>
      <c r="E4" s="69" t="s">
        <v>43</v>
      </c>
      <c r="F4" s="69" t="s">
        <v>55</v>
      </c>
      <c r="G4" s="69" t="s">
        <v>56</v>
      </c>
      <c r="H4" s="69" t="s">
        <v>57</v>
      </c>
      <c r="I4" s="69" t="s">
        <v>58</v>
      </c>
      <c r="J4" s="69" t="s">
        <v>59</v>
      </c>
      <c r="K4" s="73" t="s">
        <v>60</v>
      </c>
    </row>
    <row r="5" spans="1:11" ht="15" customHeight="1">
      <c r="A5" s="44" t="s">
        <v>61</v>
      </c>
      <c r="B5" s="45" t="s">
        <v>6</v>
      </c>
      <c r="C5" s="45" t="s">
        <v>6</v>
      </c>
      <c r="D5" s="46" t="s">
        <v>62</v>
      </c>
      <c r="E5" s="70" t="s">
        <v>6</v>
      </c>
      <c r="F5" s="70" t="s">
        <v>6</v>
      </c>
      <c r="G5" s="70" t="s">
        <v>6</v>
      </c>
      <c r="H5" s="70" t="s">
        <v>6</v>
      </c>
      <c r="I5" s="70" t="s">
        <v>6</v>
      </c>
      <c r="J5" s="70" t="s">
        <v>6</v>
      </c>
      <c r="K5" s="74" t="s">
        <v>63</v>
      </c>
    </row>
    <row r="6" spans="1:11" ht="15" customHeight="1">
      <c r="A6" s="44" t="s">
        <v>6</v>
      </c>
      <c r="B6" s="45" t="s">
        <v>6</v>
      </c>
      <c r="C6" s="45" t="s">
        <v>6</v>
      </c>
      <c r="D6" s="46" t="s">
        <v>6</v>
      </c>
      <c r="E6" s="70" t="s">
        <v>6</v>
      </c>
      <c r="F6" s="70" t="s">
        <v>6</v>
      </c>
      <c r="G6" s="70" t="s">
        <v>6</v>
      </c>
      <c r="H6" s="70" t="s">
        <v>6</v>
      </c>
      <c r="I6" s="70" t="s">
        <v>6</v>
      </c>
      <c r="J6" s="70" t="s">
        <v>6</v>
      </c>
      <c r="K6" s="74" t="s">
        <v>6</v>
      </c>
    </row>
    <row r="7" spans="1:11" ht="15" customHeight="1">
      <c r="A7" s="44" t="s">
        <v>6</v>
      </c>
      <c r="B7" s="45" t="s">
        <v>6</v>
      </c>
      <c r="C7" s="45" t="s">
        <v>6</v>
      </c>
      <c r="D7" s="46" t="s">
        <v>6</v>
      </c>
      <c r="E7" s="70" t="s">
        <v>6</v>
      </c>
      <c r="F7" s="70" t="s">
        <v>6</v>
      </c>
      <c r="G7" s="70" t="s">
        <v>6</v>
      </c>
      <c r="H7" s="70" t="s">
        <v>6</v>
      </c>
      <c r="I7" s="70" t="s">
        <v>6</v>
      </c>
      <c r="J7" s="70" t="s">
        <v>6</v>
      </c>
      <c r="K7" s="74" t="s">
        <v>6</v>
      </c>
    </row>
    <row r="8" spans="1:11" ht="15" customHeight="1">
      <c r="A8" s="47" t="s">
        <v>64</v>
      </c>
      <c r="B8" s="46" t="s">
        <v>65</v>
      </c>
      <c r="C8" s="46" t="s">
        <v>66</v>
      </c>
      <c r="D8" s="46" t="s">
        <v>12</v>
      </c>
      <c r="E8" s="70" t="s">
        <v>67</v>
      </c>
      <c r="F8" s="70" t="s">
        <v>68</v>
      </c>
      <c r="G8" s="70" t="s">
        <v>69</v>
      </c>
      <c r="H8" s="70" t="s">
        <v>70</v>
      </c>
      <c r="I8" s="70" t="s">
        <v>71</v>
      </c>
      <c r="J8" s="70" t="s">
        <v>72</v>
      </c>
      <c r="K8" s="74" t="s">
        <v>73</v>
      </c>
    </row>
    <row r="9" spans="1:11" ht="15" customHeight="1">
      <c r="A9" s="47" t="s">
        <v>6</v>
      </c>
      <c r="B9" s="46" t="s">
        <v>6</v>
      </c>
      <c r="C9" s="46" t="s">
        <v>6</v>
      </c>
      <c r="D9" s="46" t="s">
        <v>74</v>
      </c>
      <c r="E9" s="48">
        <f>F9+K9</f>
        <v>12451630.96</v>
      </c>
      <c r="F9" s="48">
        <f>F10+F18+F24</f>
        <v>5270741.31</v>
      </c>
      <c r="G9" s="48">
        <v>0</v>
      </c>
      <c r="H9" s="48">
        <v>0</v>
      </c>
      <c r="I9" s="48">
        <v>0</v>
      </c>
      <c r="J9" s="48">
        <v>0</v>
      </c>
      <c r="K9" s="66">
        <f>K18</f>
        <v>7180889.65</v>
      </c>
    </row>
    <row r="10" spans="1:11" ht="15" customHeight="1">
      <c r="A10" s="49">
        <v>208</v>
      </c>
      <c r="B10" s="50"/>
      <c r="C10" s="50"/>
      <c r="D10" s="46" t="s">
        <v>75</v>
      </c>
      <c r="E10" s="48">
        <f>E11+E15</f>
        <v>488383</v>
      </c>
      <c r="F10" s="48">
        <f>F11+F15</f>
        <v>488383</v>
      </c>
      <c r="G10" s="48">
        <v>0</v>
      </c>
      <c r="H10" s="48">
        <v>0</v>
      </c>
      <c r="I10" s="48">
        <v>0</v>
      </c>
      <c r="J10" s="48">
        <v>0</v>
      </c>
      <c r="K10" s="66">
        <v>0</v>
      </c>
    </row>
    <row r="11" spans="1:11" ht="15" customHeight="1">
      <c r="A11" s="49">
        <v>20805</v>
      </c>
      <c r="B11" s="50"/>
      <c r="C11" s="50"/>
      <c r="D11" s="46" t="s">
        <v>76</v>
      </c>
      <c r="E11" s="48">
        <f>E12+E13+E14</f>
        <v>478940</v>
      </c>
      <c r="F11" s="48">
        <f>F12+F13+F14</f>
        <v>478940</v>
      </c>
      <c r="G11" s="48">
        <v>0</v>
      </c>
      <c r="H11" s="48">
        <v>0</v>
      </c>
      <c r="I11" s="48">
        <v>0</v>
      </c>
      <c r="J11" s="48">
        <v>0</v>
      </c>
      <c r="K11" s="66">
        <v>0</v>
      </c>
    </row>
    <row r="12" spans="1:11" ht="15" customHeight="1">
      <c r="A12" s="49">
        <v>2080505</v>
      </c>
      <c r="B12" s="50" t="s">
        <v>6</v>
      </c>
      <c r="C12" s="50" t="s">
        <v>6</v>
      </c>
      <c r="D12" s="50" t="s">
        <v>77</v>
      </c>
      <c r="E12" s="48">
        <v>320100</v>
      </c>
      <c r="F12" s="48">
        <v>320100</v>
      </c>
      <c r="G12" s="48">
        <v>0</v>
      </c>
      <c r="H12" s="48">
        <v>0</v>
      </c>
      <c r="I12" s="48">
        <v>0</v>
      </c>
      <c r="J12" s="48">
        <v>0</v>
      </c>
      <c r="K12" s="66">
        <v>0</v>
      </c>
    </row>
    <row r="13" spans="1:11" ht="15" customHeight="1">
      <c r="A13" s="49">
        <v>2080506</v>
      </c>
      <c r="B13" s="50" t="s">
        <v>6</v>
      </c>
      <c r="C13" s="50" t="s">
        <v>6</v>
      </c>
      <c r="D13" s="50" t="s">
        <v>78</v>
      </c>
      <c r="E13" s="48">
        <v>128040</v>
      </c>
      <c r="F13" s="48">
        <v>128040</v>
      </c>
      <c r="G13" s="48">
        <v>0</v>
      </c>
      <c r="H13" s="48">
        <v>0</v>
      </c>
      <c r="I13" s="48">
        <v>0</v>
      </c>
      <c r="J13" s="48">
        <v>0</v>
      </c>
      <c r="K13" s="66">
        <v>0</v>
      </c>
    </row>
    <row r="14" spans="1:11" ht="15" customHeight="1">
      <c r="A14" s="49">
        <v>2080599</v>
      </c>
      <c r="B14" s="50" t="s">
        <v>6</v>
      </c>
      <c r="C14" s="50" t="s">
        <v>6</v>
      </c>
      <c r="D14" s="50" t="s">
        <v>79</v>
      </c>
      <c r="E14" s="48">
        <v>30800</v>
      </c>
      <c r="F14" s="48">
        <v>30800</v>
      </c>
      <c r="G14" s="48">
        <v>0</v>
      </c>
      <c r="H14" s="48">
        <v>0</v>
      </c>
      <c r="I14" s="48">
        <v>0</v>
      </c>
      <c r="J14" s="48">
        <v>0</v>
      </c>
      <c r="K14" s="66">
        <v>0</v>
      </c>
    </row>
    <row r="15" spans="1:11" ht="15" customHeight="1">
      <c r="A15" s="49">
        <v>20827</v>
      </c>
      <c r="B15" s="50"/>
      <c r="C15" s="50"/>
      <c r="D15" s="50" t="s">
        <v>80</v>
      </c>
      <c r="E15" s="48">
        <f>E16+E17</f>
        <v>9443</v>
      </c>
      <c r="F15" s="48">
        <f>F16+F17</f>
        <v>9443</v>
      </c>
      <c r="G15" s="48">
        <v>0</v>
      </c>
      <c r="H15" s="48">
        <v>0</v>
      </c>
      <c r="I15" s="48">
        <v>0</v>
      </c>
      <c r="J15" s="48">
        <v>0</v>
      </c>
      <c r="K15" s="66">
        <v>0</v>
      </c>
    </row>
    <row r="16" spans="1:11" ht="15" customHeight="1">
      <c r="A16" s="49">
        <v>2080702</v>
      </c>
      <c r="B16" s="50" t="s">
        <v>6</v>
      </c>
      <c r="C16" s="50" t="s">
        <v>6</v>
      </c>
      <c r="D16" s="50" t="s">
        <v>81</v>
      </c>
      <c r="E16" s="48">
        <v>3201</v>
      </c>
      <c r="F16" s="48">
        <v>3201</v>
      </c>
      <c r="G16" s="48">
        <v>0</v>
      </c>
      <c r="H16" s="48">
        <v>0</v>
      </c>
      <c r="I16" s="48">
        <v>0</v>
      </c>
      <c r="J16" s="48">
        <v>0</v>
      </c>
      <c r="K16" s="66">
        <v>0</v>
      </c>
    </row>
    <row r="17" spans="1:11" ht="15" customHeight="1">
      <c r="A17" s="49">
        <v>2080703</v>
      </c>
      <c r="B17" s="50" t="s">
        <v>6</v>
      </c>
      <c r="C17" s="50" t="s">
        <v>6</v>
      </c>
      <c r="D17" s="50" t="s">
        <v>82</v>
      </c>
      <c r="E17" s="48">
        <v>6242</v>
      </c>
      <c r="F17" s="48">
        <v>6242</v>
      </c>
      <c r="G17" s="48">
        <v>0</v>
      </c>
      <c r="H17" s="48">
        <v>0</v>
      </c>
      <c r="I17" s="48">
        <v>0</v>
      </c>
      <c r="J17" s="48">
        <v>0</v>
      </c>
      <c r="K17" s="66">
        <v>0</v>
      </c>
    </row>
    <row r="18" spans="1:11" ht="15" customHeight="1">
      <c r="A18" s="49">
        <v>210</v>
      </c>
      <c r="B18" s="50"/>
      <c r="C18" s="50"/>
      <c r="D18" s="51" t="s">
        <v>83</v>
      </c>
      <c r="E18" s="52">
        <f>E19+E21</f>
        <v>4443944.31</v>
      </c>
      <c r="F18" s="52">
        <f>F19+F21</f>
        <v>4443944.31</v>
      </c>
      <c r="G18" s="48">
        <v>0</v>
      </c>
      <c r="H18" s="48">
        <v>0</v>
      </c>
      <c r="I18" s="48">
        <v>0</v>
      </c>
      <c r="J18" s="48">
        <v>0</v>
      </c>
      <c r="K18" s="75">
        <f>K19</f>
        <v>7180889.65</v>
      </c>
    </row>
    <row r="19" spans="1:11" ht="15" customHeight="1">
      <c r="A19" s="49">
        <v>21003</v>
      </c>
      <c r="B19" s="50"/>
      <c r="C19" s="50"/>
      <c r="D19" s="51" t="s">
        <v>84</v>
      </c>
      <c r="E19" s="52">
        <f>E20</f>
        <v>4305404.31</v>
      </c>
      <c r="F19" s="52">
        <f>F20</f>
        <v>4305404.31</v>
      </c>
      <c r="G19" s="48">
        <v>0</v>
      </c>
      <c r="H19" s="48">
        <v>0</v>
      </c>
      <c r="I19" s="48">
        <v>0</v>
      </c>
      <c r="J19" s="48">
        <v>0</v>
      </c>
      <c r="K19" s="75">
        <f>K20</f>
        <v>7180889.65</v>
      </c>
    </row>
    <row r="20" spans="1:11" ht="15" customHeight="1">
      <c r="A20" s="49">
        <v>2100301</v>
      </c>
      <c r="B20" s="50"/>
      <c r="C20" s="50"/>
      <c r="D20" s="51" t="s">
        <v>85</v>
      </c>
      <c r="E20" s="52">
        <v>4305404.31</v>
      </c>
      <c r="F20" s="52">
        <v>4305404.31</v>
      </c>
      <c r="G20" s="48">
        <v>0</v>
      </c>
      <c r="H20" s="48">
        <v>0</v>
      </c>
      <c r="I20" s="48">
        <v>0</v>
      </c>
      <c r="J20" s="48">
        <v>0</v>
      </c>
      <c r="K20" s="75">
        <v>7180889.65</v>
      </c>
    </row>
    <row r="21" spans="1:11" ht="15" customHeight="1">
      <c r="A21" s="49">
        <v>21011</v>
      </c>
      <c r="B21" s="50"/>
      <c r="C21" s="50"/>
      <c r="D21" s="51" t="s">
        <v>86</v>
      </c>
      <c r="E21" s="52">
        <f>E22+E23</f>
        <v>138540</v>
      </c>
      <c r="F21" s="52">
        <f>F22+F23</f>
        <v>138540</v>
      </c>
      <c r="G21" s="48">
        <v>0</v>
      </c>
      <c r="H21" s="48">
        <v>0</v>
      </c>
      <c r="I21" s="48">
        <v>0</v>
      </c>
      <c r="J21" s="48">
        <v>0</v>
      </c>
      <c r="K21" s="75">
        <v>0</v>
      </c>
    </row>
    <row r="22" spans="1:11" ht="15" customHeight="1">
      <c r="A22" s="49">
        <v>2101102</v>
      </c>
      <c r="B22" s="50"/>
      <c r="C22" s="50"/>
      <c r="D22" s="51" t="s">
        <v>87</v>
      </c>
      <c r="E22" s="52">
        <v>128040</v>
      </c>
      <c r="F22" s="52">
        <v>128040</v>
      </c>
      <c r="G22" s="48">
        <v>0</v>
      </c>
      <c r="H22" s="48">
        <v>0</v>
      </c>
      <c r="I22" s="48">
        <v>0</v>
      </c>
      <c r="J22" s="48">
        <v>0</v>
      </c>
      <c r="K22" s="75">
        <v>0</v>
      </c>
    </row>
    <row r="23" spans="1:11" ht="15" customHeight="1">
      <c r="A23" s="49">
        <v>2101109</v>
      </c>
      <c r="B23" s="50"/>
      <c r="C23" s="50"/>
      <c r="D23" s="51" t="s">
        <v>88</v>
      </c>
      <c r="E23" s="52">
        <v>10500</v>
      </c>
      <c r="F23" s="52">
        <v>10500</v>
      </c>
      <c r="G23" s="48">
        <v>0</v>
      </c>
      <c r="H23" s="48">
        <v>0</v>
      </c>
      <c r="I23" s="48">
        <v>0</v>
      </c>
      <c r="J23" s="48">
        <v>0</v>
      </c>
      <c r="K23" s="75">
        <v>0</v>
      </c>
    </row>
    <row r="24" spans="1:11" ht="15" customHeight="1">
      <c r="A24" s="49">
        <v>221</v>
      </c>
      <c r="B24" s="50"/>
      <c r="C24" s="50"/>
      <c r="D24" s="51" t="s">
        <v>89</v>
      </c>
      <c r="E24" s="52">
        <f>E25</f>
        <v>338414</v>
      </c>
      <c r="F24" s="52">
        <f>F25</f>
        <v>338414</v>
      </c>
      <c r="G24" s="48">
        <v>0</v>
      </c>
      <c r="H24" s="48">
        <v>0</v>
      </c>
      <c r="I24" s="48">
        <v>0</v>
      </c>
      <c r="J24" s="48">
        <v>0</v>
      </c>
      <c r="K24" s="75">
        <v>0</v>
      </c>
    </row>
    <row r="25" spans="1:11" ht="15" customHeight="1">
      <c r="A25" s="49">
        <v>22102</v>
      </c>
      <c r="B25" s="50"/>
      <c r="C25" s="50"/>
      <c r="D25" s="51" t="s">
        <v>90</v>
      </c>
      <c r="E25" s="52">
        <f>E26+E27</f>
        <v>338414</v>
      </c>
      <c r="F25" s="52">
        <f>F26+F27</f>
        <v>338414</v>
      </c>
      <c r="G25" s="48">
        <v>0</v>
      </c>
      <c r="H25" s="48">
        <v>0</v>
      </c>
      <c r="I25" s="48">
        <v>0</v>
      </c>
      <c r="J25" s="48">
        <v>0</v>
      </c>
      <c r="K25" s="75">
        <v>0</v>
      </c>
    </row>
    <row r="26" spans="1:11" ht="15" customHeight="1">
      <c r="A26" s="49">
        <v>2210201</v>
      </c>
      <c r="B26" s="50"/>
      <c r="C26" s="50"/>
      <c r="D26" s="51" t="s">
        <v>91</v>
      </c>
      <c r="E26" s="52">
        <v>192060</v>
      </c>
      <c r="F26" s="52">
        <v>192060</v>
      </c>
      <c r="G26" s="48">
        <v>0</v>
      </c>
      <c r="H26" s="48">
        <v>0</v>
      </c>
      <c r="I26" s="48">
        <v>0</v>
      </c>
      <c r="J26" s="48">
        <v>0</v>
      </c>
      <c r="K26" s="75">
        <v>0</v>
      </c>
    </row>
    <row r="27" spans="1:11" ht="15" customHeight="1">
      <c r="A27" s="49">
        <v>2210203</v>
      </c>
      <c r="B27" s="50"/>
      <c r="C27" s="50"/>
      <c r="D27" s="51" t="s">
        <v>92</v>
      </c>
      <c r="E27" s="52">
        <v>146354</v>
      </c>
      <c r="F27" s="52">
        <v>146354</v>
      </c>
      <c r="G27" s="48">
        <v>0</v>
      </c>
      <c r="H27" s="48">
        <v>0</v>
      </c>
      <c r="I27" s="48">
        <v>0</v>
      </c>
      <c r="J27" s="48">
        <v>0</v>
      </c>
      <c r="K27" s="75">
        <v>0</v>
      </c>
    </row>
    <row r="28" spans="1:11" ht="21.75" customHeight="1">
      <c r="A28" s="56" t="s">
        <v>93</v>
      </c>
      <c r="B28" s="57"/>
      <c r="C28" s="57"/>
      <c r="D28" s="57"/>
      <c r="E28" s="71"/>
      <c r="F28" s="71"/>
      <c r="G28" s="71"/>
      <c r="H28" s="71"/>
      <c r="I28" s="71"/>
      <c r="J28" s="71"/>
      <c r="K28" s="71"/>
    </row>
    <row r="29" ht="14.25">
      <c r="G29" s="68"/>
    </row>
  </sheetData>
  <sheetProtection/>
  <mergeCells count="33">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4:H7"/>
    <mergeCell ref="I4:I7"/>
    <mergeCell ref="J4:J7"/>
    <mergeCell ref="K4:K7"/>
    <mergeCell ref="A5:C7"/>
  </mergeCells>
  <printOptions horizontalCentered="1"/>
  <pageMargins left="0.47" right="0.47" top="0.63" bottom="0.98" header="0.51" footer="0.51"/>
  <pageSetup firstPageNumber="1"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J1"/>
    </sheetView>
  </sheetViews>
  <sheetFormatPr defaultColWidth="9.140625" defaultRowHeight="12.75"/>
  <cols>
    <col min="1" max="3" width="3.140625" style="1" customWidth="1"/>
    <col min="4" max="4" width="30.00390625" style="1" customWidth="1"/>
    <col min="5" max="6" width="17.140625" style="1" customWidth="1"/>
    <col min="7" max="7" width="16.140625" style="1" customWidth="1"/>
    <col min="8" max="8" width="14.7109375" style="1" customWidth="1"/>
    <col min="9" max="9" width="13.8515625" style="1" customWidth="1"/>
    <col min="10" max="10" width="14.8515625" style="1" customWidth="1"/>
    <col min="11" max="11" width="9.7109375" style="1" customWidth="1"/>
    <col min="12" max="16384" width="9.140625" style="1" customWidth="1"/>
  </cols>
  <sheetData>
    <row r="1" spans="1:10" ht="60.75" customHeight="1">
      <c r="A1" s="2" t="s">
        <v>94</v>
      </c>
      <c r="B1" s="2"/>
      <c r="C1" s="2"/>
      <c r="D1" s="2"/>
      <c r="E1" s="2"/>
      <c r="F1" s="2"/>
      <c r="G1" s="2"/>
      <c r="H1" s="2"/>
      <c r="I1" s="2"/>
      <c r="J1" s="2"/>
    </row>
    <row r="2" ht="14.25">
      <c r="J2" s="18" t="s">
        <v>95</v>
      </c>
    </row>
    <row r="3" spans="1:10" ht="15">
      <c r="A3" s="4" t="s">
        <v>53</v>
      </c>
      <c r="D3" s="5" t="s">
        <v>96</v>
      </c>
      <c r="F3" s="22"/>
      <c r="J3" s="18" t="s">
        <v>4</v>
      </c>
    </row>
    <row r="4" spans="1:10" ht="15" customHeight="1">
      <c r="A4" s="41" t="s">
        <v>8</v>
      </c>
      <c r="B4" s="42" t="s">
        <v>6</v>
      </c>
      <c r="C4" s="42" t="s">
        <v>6</v>
      </c>
      <c r="D4" s="42" t="s">
        <v>6</v>
      </c>
      <c r="E4" s="43" t="s">
        <v>44</v>
      </c>
      <c r="F4" s="43" t="s">
        <v>97</v>
      </c>
      <c r="G4" s="43" t="s">
        <v>98</v>
      </c>
      <c r="H4" s="43" t="s">
        <v>99</v>
      </c>
      <c r="I4" s="43" t="s">
        <v>100</v>
      </c>
      <c r="J4" s="64" t="s">
        <v>101</v>
      </c>
    </row>
    <row r="5" spans="1:10" ht="15" customHeight="1">
      <c r="A5" s="44" t="s">
        <v>61</v>
      </c>
      <c r="B5" s="45" t="s">
        <v>6</v>
      </c>
      <c r="C5" s="45" t="s">
        <v>6</v>
      </c>
      <c r="D5" s="46" t="s">
        <v>62</v>
      </c>
      <c r="E5" s="45" t="s">
        <v>6</v>
      </c>
      <c r="F5" s="45" t="s">
        <v>6</v>
      </c>
      <c r="G5" s="45" t="s">
        <v>6</v>
      </c>
      <c r="H5" s="45" t="s">
        <v>6</v>
      </c>
      <c r="I5" s="45" t="s">
        <v>6</v>
      </c>
      <c r="J5" s="65" t="s">
        <v>6</v>
      </c>
    </row>
    <row r="6" spans="1:10" ht="15" customHeight="1">
      <c r="A6" s="44" t="s">
        <v>6</v>
      </c>
      <c r="B6" s="45" t="s">
        <v>6</v>
      </c>
      <c r="C6" s="45" t="s">
        <v>6</v>
      </c>
      <c r="D6" s="46" t="s">
        <v>6</v>
      </c>
      <c r="E6" s="45" t="s">
        <v>6</v>
      </c>
      <c r="F6" s="45" t="s">
        <v>6</v>
      </c>
      <c r="G6" s="45" t="s">
        <v>6</v>
      </c>
      <c r="H6" s="45" t="s">
        <v>6</v>
      </c>
      <c r="I6" s="45" t="s">
        <v>6</v>
      </c>
      <c r="J6" s="65" t="s">
        <v>6</v>
      </c>
    </row>
    <row r="7" spans="1:10" ht="15" customHeight="1">
      <c r="A7" s="44" t="s">
        <v>6</v>
      </c>
      <c r="B7" s="45" t="s">
        <v>6</v>
      </c>
      <c r="C7" s="45" t="s">
        <v>6</v>
      </c>
      <c r="D7" s="46" t="s">
        <v>6</v>
      </c>
      <c r="E7" s="45" t="s">
        <v>6</v>
      </c>
      <c r="F7" s="45" t="s">
        <v>6</v>
      </c>
      <c r="G7" s="45" t="s">
        <v>6</v>
      </c>
      <c r="H7" s="45" t="s">
        <v>6</v>
      </c>
      <c r="I7" s="45" t="s">
        <v>6</v>
      </c>
      <c r="J7" s="65" t="s">
        <v>6</v>
      </c>
    </row>
    <row r="8" spans="1:10" ht="15" customHeight="1">
      <c r="A8" s="47" t="s">
        <v>64</v>
      </c>
      <c r="B8" s="46" t="s">
        <v>65</v>
      </c>
      <c r="C8" s="46" t="s">
        <v>66</v>
      </c>
      <c r="D8" s="46" t="s">
        <v>12</v>
      </c>
      <c r="E8" s="45" t="s">
        <v>67</v>
      </c>
      <c r="F8" s="45" t="s">
        <v>68</v>
      </c>
      <c r="G8" s="45" t="s">
        <v>69</v>
      </c>
      <c r="H8" s="45" t="s">
        <v>70</v>
      </c>
      <c r="I8" s="45" t="s">
        <v>71</v>
      </c>
      <c r="J8" s="65" t="s">
        <v>72</v>
      </c>
    </row>
    <row r="9" spans="1:10" ht="15" customHeight="1">
      <c r="A9" s="47" t="s">
        <v>6</v>
      </c>
      <c r="B9" s="46" t="s">
        <v>6</v>
      </c>
      <c r="C9" s="46" t="s">
        <v>6</v>
      </c>
      <c r="D9" s="46" t="s">
        <v>74</v>
      </c>
      <c r="E9" s="48">
        <f>F9+G9</f>
        <v>15027126.440000001</v>
      </c>
      <c r="F9" s="48">
        <f>F10+F18+F25</f>
        <v>14973745.06</v>
      </c>
      <c r="G9" s="48">
        <f>G18</f>
        <v>53381.38</v>
      </c>
      <c r="H9" s="48">
        <v>0</v>
      </c>
      <c r="I9" s="48">
        <v>0</v>
      </c>
      <c r="J9" s="66">
        <v>0</v>
      </c>
    </row>
    <row r="10" spans="1:10" ht="15" customHeight="1">
      <c r="A10" s="49">
        <v>208</v>
      </c>
      <c r="B10" s="50" t="s">
        <v>6</v>
      </c>
      <c r="C10" s="50" t="s">
        <v>6</v>
      </c>
      <c r="D10" s="50" t="s">
        <v>75</v>
      </c>
      <c r="E10" s="48">
        <f>E11+E15</f>
        <v>488383</v>
      </c>
      <c r="F10" s="48">
        <f>F11+F15</f>
        <v>488383</v>
      </c>
      <c r="G10" s="48">
        <v>0</v>
      </c>
      <c r="H10" s="48">
        <v>0</v>
      </c>
      <c r="I10" s="48">
        <v>0</v>
      </c>
      <c r="J10" s="48">
        <v>0</v>
      </c>
    </row>
    <row r="11" spans="1:10" ht="15" customHeight="1">
      <c r="A11" s="49">
        <v>20805</v>
      </c>
      <c r="B11" s="50" t="s">
        <v>6</v>
      </c>
      <c r="C11" s="50" t="s">
        <v>6</v>
      </c>
      <c r="D11" s="50" t="s">
        <v>76</v>
      </c>
      <c r="E11" s="48">
        <f>E12+E13+E14</f>
        <v>478940</v>
      </c>
      <c r="F11" s="48">
        <f>F12+F13+F14</f>
        <v>478940</v>
      </c>
      <c r="G11" s="48">
        <v>0</v>
      </c>
      <c r="H11" s="48">
        <v>0</v>
      </c>
      <c r="I11" s="48">
        <v>0</v>
      </c>
      <c r="J11" s="48">
        <v>0</v>
      </c>
    </row>
    <row r="12" spans="1:10" ht="15" customHeight="1">
      <c r="A12" s="49">
        <v>2080505</v>
      </c>
      <c r="B12" s="50" t="s">
        <v>6</v>
      </c>
      <c r="C12" s="50" t="s">
        <v>6</v>
      </c>
      <c r="D12" s="50" t="s">
        <v>77</v>
      </c>
      <c r="E12" s="48">
        <v>320100</v>
      </c>
      <c r="F12" s="48">
        <v>320100</v>
      </c>
      <c r="G12" s="48">
        <v>0</v>
      </c>
      <c r="H12" s="48">
        <v>0</v>
      </c>
      <c r="I12" s="48">
        <v>0</v>
      </c>
      <c r="J12" s="48">
        <v>0</v>
      </c>
    </row>
    <row r="13" spans="1:10" ht="15" customHeight="1">
      <c r="A13" s="49">
        <v>2080506</v>
      </c>
      <c r="B13" s="50"/>
      <c r="C13" s="50"/>
      <c r="D13" s="50" t="s">
        <v>78</v>
      </c>
      <c r="E13" s="48">
        <v>128040</v>
      </c>
      <c r="F13" s="48">
        <v>128040</v>
      </c>
      <c r="G13" s="48">
        <v>0</v>
      </c>
      <c r="H13" s="48">
        <v>0</v>
      </c>
      <c r="I13" s="48">
        <v>0</v>
      </c>
      <c r="J13" s="48">
        <v>0</v>
      </c>
    </row>
    <row r="14" spans="1:10" ht="15" customHeight="1">
      <c r="A14" s="49">
        <v>2080509</v>
      </c>
      <c r="B14" s="50"/>
      <c r="C14" s="50"/>
      <c r="D14" s="50" t="s">
        <v>79</v>
      </c>
      <c r="E14" s="48">
        <v>30800</v>
      </c>
      <c r="F14" s="48">
        <v>30800</v>
      </c>
      <c r="G14" s="48">
        <v>0</v>
      </c>
      <c r="H14" s="48">
        <v>0</v>
      </c>
      <c r="I14" s="48">
        <v>0</v>
      </c>
      <c r="J14" s="48">
        <v>0</v>
      </c>
    </row>
    <row r="15" spans="1:10" ht="15" customHeight="1">
      <c r="A15" s="49">
        <v>20827</v>
      </c>
      <c r="B15" s="50"/>
      <c r="C15" s="50"/>
      <c r="D15" s="51" t="s">
        <v>80</v>
      </c>
      <c r="E15" s="52">
        <f>E16+E17</f>
        <v>9443</v>
      </c>
      <c r="F15" s="52">
        <f>F16+F17</f>
        <v>9443</v>
      </c>
      <c r="G15" s="48">
        <v>0</v>
      </c>
      <c r="H15" s="48">
        <v>0</v>
      </c>
      <c r="I15" s="48">
        <v>0</v>
      </c>
      <c r="J15" s="48">
        <v>0</v>
      </c>
    </row>
    <row r="16" spans="1:10" ht="15" customHeight="1">
      <c r="A16" s="49">
        <v>2082702</v>
      </c>
      <c r="B16" s="50"/>
      <c r="C16" s="50"/>
      <c r="D16" s="51" t="s">
        <v>81</v>
      </c>
      <c r="E16" s="52">
        <v>3201</v>
      </c>
      <c r="F16" s="52">
        <v>3201</v>
      </c>
      <c r="G16" s="48">
        <v>0</v>
      </c>
      <c r="H16" s="48">
        <v>0</v>
      </c>
      <c r="I16" s="48">
        <v>0</v>
      </c>
      <c r="J16" s="48">
        <v>0</v>
      </c>
    </row>
    <row r="17" spans="1:10" ht="15" customHeight="1">
      <c r="A17" s="49">
        <v>2082703</v>
      </c>
      <c r="B17" s="50"/>
      <c r="C17" s="50"/>
      <c r="D17" s="51" t="s">
        <v>82</v>
      </c>
      <c r="E17" s="52">
        <v>6242</v>
      </c>
      <c r="F17" s="52">
        <v>6242</v>
      </c>
      <c r="G17" s="48">
        <v>0</v>
      </c>
      <c r="H17" s="48">
        <v>0</v>
      </c>
      <c r="I17" s="48">
        <v>0</v>
      </c>
      <c r="J17" s="48">
        <v>0</v>
      </c>
    </row>
    <row r="18" spans="1:10" ht="15" customHeight="1">
      <c r="A18" s="49">
        <v>210</v>
      </c>
      <c r="B18" s="50"/>
      <c r="C18" s="50"/>
      <c r="D18" s="51" t="s">
        <v>83</v>
      </c>
      <c r="E18" s="52">
        <f>E19</f>
        <v>14061789.440000001</v>
      </c>
      <c r="F18" s="52">
        <f>F19+F22</f>
        <v>14146948.06</v>
      </c>
      <c r="G18" s="52">
        <f>G20+G21</f>
        <v>53381.38</v>
      </c>
      <c r="H18" s="48">
        <v>0</v>
      </c>
      <c r="I18" s="48">
        <v>0</v>
      </c>
      <c r="J18" s="48">
        <v>0</v>
      </c>
    </row>
    <row r="19" spans="1:10" ht="15" customHeight="1">
      <c r="A19" s="49">
        <v>21003</v>
      </c>
      <c r="B19" s="50"/>
      <c r="C19" s="50"/>
      <c r="D19" s="51" t="s">
        <v>84</v>
      </c>
      <c r="E19" s="52">
        <f>E20+E21</f>
        <v>14061789.440000001</v>
      </c>
      <c r="F19" s="52">
        <f>F20+F21</f>
        <v>14008408.06</v>
      </c>
      <c r="G19" s="52">
        <v>0</v>
      </c>
      <c r="H19" s="48">
        <v>0</v>
      </c>
      <c r="I19" s="48">
        <v>0</v>
      </c>
      <c r="J19" s="48">
        <v>0</v>
      </c>
    </row>
    <row r="20" spans="1:10" ht="15" customHeight="1">
      <c r="A20" s="49">
        <v>2100301</v>
      </c>
      <c r="B20" s="50"/>
      <c r="C20" s="50"/>
      <c r="D20" s="51" t="s">
        <v>85</v>
      </c>
      <c r="E20" s="52">
        <v>14008408.06</v>
      </c>
      <c r="F20" s="52">
        <v>14008408.06</v>
      </c>
      <c r="G20" s="52">
        <v>0</v>
      </c>
      <c r="H20" s="48">
        <v>0</v>
      </c>
      <c r="I20" s="48">
        <v>0</v>
      </c>
      <c r="J20" s="48">
        <v>0</v>
      </c>
    </row>
    <row r="21" spans="1:10" ht="15" customHeight="1">
      <c r="A21" s="49">
        <v>2100399</v>
      </c>
      <c r="B21" s="50"/>
      <c r="C21" s="50"/>
      <c r="D21" s="51" t="s">
        <v>102</v>
      </c>
      <c r="E21" s="52">
        <v>53381.38</v>
      </c>
      <c r="F21" s="52">
        <v>0</v>
      </c>
      <c r="G21" s="52">
        <v>53381.38</v>
      </c>
      <c r="H21" s="48">
        <v>0</v>
      </c>
      <c r="I21" s="48">
        <v>0</v>
      </c>
      <c r="J21" s="48">
        <v>0</v>
      </c>
    </row>
    <row r="22" spans="1:10" ht="15" customHeight="1">
      <c r="A22" s="49">
        <v>21011</v>
      </c>
      <c r="B22" s="50"/>
      <c r="C22" s="50"/>
      <c r="D22" s="51" t="s">
        <v>86</v>
      </c>
      <c r="E22" s="52">
        <f>E23+E24</f>
        <v>138540</v>
      </c>
      <c r="F22" s="52">
        <f>F23+F24</f>
        <v>138540</v>
      </c>
      <c r="G22" s="52">
        <v>0</v>
      </c>
      <c r="H22" s="48">
        <v>0</v>
      </c>
      <c r="I22" s="48">
        <v>0</v>
      </c>
      <c r="J22" s="48">
        <v>0</v>
      </c>
    </row>
    <row r="23" spans="1:10" ht="15" customHeight="1">
      <c r="A23" s="49">
        <v>2101102</v>
      </c>
      <c r="B23" s="50"/>
      <c r="C23" s="50"/>
      <c r="D23" s="51" t="s">
        <v>87</v>
      </c>
      <c r="E23" s="52">
        <v>128040</v>
      </c>
      <c r="F23" s="52">
        <v>128040</v>
      </c>
      <c r="G23" s="52">
        <v>0</v>
      </c>
      <c r="H23" s="48">
        <v>0</v>
      </c>
      <c r="I23" s="48">
        <v>0</v>
      </c>
      <c r="J23" s="48">
        <v>0</v>
      </c>
    </row>
    <row r="24" spans="1:10" ht="15" customHeight="1">
      <c r="A24" s="49">
        <v>2101199</v>
      </c>
      <c r="B24" s="50"/>
      <c r="C24" s="50"/>
      <c r="D24" s="51" t="s">
        <v>88</v>
      </c>
      <c r="E24" s="52">
        <v>10500</v>
      </c>
      <c r="F24" s="52">
        <v>10500</v>
      </c>
      <c r="G24" s="52">
        <v>0</v>
      </c>
      <c r="H24" s="48">
        <v>0</v>
      </c>
      <c r="I24" s="48">
        <v>0</v>
      </c>
      <c r="J24" s="48">
        <v>0</v>
      </c>
    </row>
    <row r="25" spans="1:10" ht="15" customHeight="1">
      <c r="A25" s="49">
        <v>221</v>
      </c>
      <c r="B25" s="50"/>
      <c r="C25" s="50"/>
      <c r="D25" s="51" t="s">
        <v>89</v>
      </c>
      <c r="E25" s="52">
        <f>E26</f>
        <v>338414</v>
      </c>
      <c r="F25" s="52">
        <f>F26</f>
        <v>338414</v>
      </c>
      <c r="G25" s="52">
        <v>0</v>
      </c>
      <c r="H25" s="48">
        <v>0</v>
      </c>
      <c r="I25" s="48">
        <v>0</v>
      </c>
      <c r="J25" s="48">
        <v>0</v>
      </c>
    </row>
    <row r="26" spans="1:10" ht="15" customHeight="1">
      <c r="A26" s="49">
        <v>22102</v>
      </c>
      <c r="B26" s="50"/>
      <c r="C26" s="50"/>
      <c r="D26" s="51" t="s">
        <v>90</v>
      </c>
      <c r="E26" s="52">
        <f>E27+E28</f>
        <v>338414</v>
      </c>
      <c r="F26" s="52">
        <f>F27+F28</f>
        <v>338414</v>
      </c>
      <c r="G26" s="52">
        <v>0</v>
      </c>
      <c r="H26" s="48">
        <v>0</v>
      </c>
      <c r="I26" s="48">
        <v>0</v>
      </c>
      <c r="J26" s="48">
        <v>0</v>
      </c>
    </row>
    <row r="27" spans="1:10" ht="15" customHeight="1">
      <c r="A27" s="49">
        <v>2210201</v>
      </c>
      <c r="B27" s="50"/>
      <c r="C27" s="50"/>
      <c r="D27" s="51" t="s">
        <v>91</v>
      </c>
      <c r="E27" s="52">
        <v>192060</v>
      </c>
      <c r="F27" s="52">
        <v>192060</v>
      </c>
      <c r="G27" s="52">
        <v>0</v>
      </c>
      <c r="H27" s="48">
        <v>0</v>
      </c>
      <c r="I27" s="48">
        <v>0</v>
      </c>
      <c r="J27" s="48">
        <v>0</v>
      </c>
    </row>
    <row r="28" spans="1:10" ht="15" customHeight="1">
      <c r="A28" s="53">
        <v>2210203</v>
      </c>
      <c r="B28" s="54" t="s">
        <v>6</v>
      </c>
      <c r="C28" s="54" t="s">
        <v>6</v>
      </c>
      <c r="D28" s="54" t="s">
        <v>92</v>
      </c>
      <c r="E28" s="55">
        <v>146354</v>
      </c>
      <c r="F28" s="55">
        <v>146354</v>
      </c>
      <c r="G28" s="52">
        <v>0</v>
      </c>
      <c r="H28" s="48">
        <v>0</v>
      </c>
      <c r="I28" s="48">
        <v>0</v>
      </c>
      <c r="J28" s="48">
        <v>0</v>
      </c>
    </row>
    <row r="29" spans="1:10" ht="25.5" customHeight="1">
      <c r="A29" s="56" t="s">
        <v>103</v>
      </c>
      <c r="B29" s="57"/>
      <c r="C29" s="57"/>
      <c r="D29" s="57"/>
      <c r="E29" s="57"/>
      <c r="F29" s="57"/>
      <c r="G29" s="57"/>
      <c r="H29" s="57"/>
      <c r="I29" s="57"/>
      <c r="J29" s="57"/>
    </row>
    <row r="30" ht="14.25">
      <c r="F30" s="22"/>
    </row>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horizontalCentered="1"/>
  <pageMargins left="0.47" right="0.47" top="0.59" bottom="0.71" header="0.43" footer="0.51"/>
  <pageSetup firstPageNumber="1"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H39" sqref="H39"/>
    </sheetView>
  </sheetViews>
  <sheetFormatPr defaultColWidth="9.140625" defaultRowHeight="12.75"/>
  <cols>
    <col min="1" max="1" width="29.00390625" style="1" customWidth="1"/>
    <col min="2" max="2" width="5.421875" style="1" customWidth="1"/>
    <col min="3" max="3" width="18.57421875" style="1" customWidth="1"/>
    <col min="4" max="4" width="29.421875" style="1" customWidth="1"/>
    <col min="5" max="5" width="5.421875" style="1" customWidth="1"/>
    <col min="6" max="6" width="15.00390625" style="1" customWidth="1"/>
    <col min="7" max="7" width="16.00390625" style="1" customWidth="1"/>
    <col min="8" max="8" width="14.421875" style="1" customWidth="1"/>
    <col min="9" max="9" width="9.7109375" style="1" customWidth="1"/>
    <col min="10" max="16384" width="9.140625" style="1" customWidth="1"/>
  </cols>
  <sheetData>
    <row r="1" spans="1:8" ht="29.25" customHeight="1">
      <c r="A1" s="2" t="s">
        <v>104</v>
      </c>
      <c r="B1" s="2"/>
      <c r="C1" s="2"/>
      <c r="D1" s="2"/>
      <c r="E1" s="2"/>
      <c r="F1" s="2"/>
      <c r="G1" s="2"/>
      <c r="H1" s="2"/>
    </row>
    <row r="2" ht="15" customHeight="1">
      <c r="H2" s="18" t="s">
        <v>105</v>
      </c>
    </row>
    <row r="3" spans="1:8" ht="15" customHeight="1">
      <c r="A3" s="4" t="s">
        <v>3</v>
      </c>
      <c r="F3" s="22"/>
      <c r="H3" s="18" t="s">
        <v>4</v>
      </c>
    </row>
    <row r="4" spans="1:8" ht="15" customHeight="1">
      <c r="A4" s="58" t="s">
        <v>106</v>
      </c>
      <c r="B4" s="58" t="s">
        <v>6</v>
      </c>
      <c r="C4" s="58" t="s">
        <v>6</v>
      </c>
      <c r="D4" s="58" t="s">
        <v>107</v>
      </c>
      <c r="E4" s="58" t="s">
        <v>6</v>
      </c>
      <c r="F4" s="58" t="s">
        <v>6</v>
      </c>
      <c r="G4" s="58" t="s">
        <v>6</v>
      </c>
      <c r="H4" s="58" t="s">
        <v>6</v>
      </c>
    </row>
    <row r="5" spans="1:8" ht="16.5" customHeight="1">
      <c r="A5" s="59" t="s">
        <v>108</v>
      </c>
      <c r="B5" s="59" t="s">
        <v>9</v>
      </c>
      <c r="C5" s="59" t="s">
        <v>10</v>
      </c>
      <c r="D5" s="59" t="s">
        <v>8</v>
      </c>
      <c r="E5" s="59" t="s">
        <v>9</v>
      </c>
      <c r="F5" s="58" t="s">
        <v>10</v>
      </c>
      <c r="G5" s="58" t="s">
        <v>6</v>
      </c>
      <c r="H5" s="58" t="s">
        <v>6</v>
      </c>
    </row>
    <row r="6" spans="1:8" ht="35.25" customHeight="1">
      <c r="A6" s="59" t="s">
        <v>6</v>
      </c>
      <c r="B6" s="59" t="s">
        <v>6</v>
      </c>
      <c r="C6" s="59" t="s">
        <v>6</v>
      </c>
      <c r="D6" s="59" t="s">
        <v>6</v>
      </c>
      <c r="E6" s="59" t="s">
        <v>6</v>
      </c>
      <c r="F6" s="58" t="s">
        <v>74</v>
      </c>
      <c r="G6" s="59" t="s">
        <v>109</v>
      </c>
      <c r="H6" s="59" t="s">
        <v>110</v>
      </c>
    </row>
    <row r="7" spans="1:8" ht="14.25" customHeight="1">
      <c r="A7" s="58" t="s">
        <v>111</v>
      </c>
      <c r="B7" s="58" t="s">
        <v>6</v>
      </c>
      <c r="C7" s="58">
        <v>1</v>
      </c>
      <c r="D7" s="58" t="s">
        <v>111</v>
      </c>
      <c r="E7" s="58" t="s">
        <v>6</v>
      </c>
      <c r="F7" s="58">
        <v>2</v>
      </c>
      <c r="G7" s="58">
        <v>3</v>
      </c>
      <c r="H7" s="58">
        <v>4</v>
      </c>
    </row>
    <row r="8" spans="1:8" ht="14.25" customHeight="1">
      <c r="A8" s="60" t="s">
        <v>112</v>
      </c>
      <c r="B8" s="58">
        <v>1</v>
      </c>
      <c r="C8" s="61">
        <v>5270741.31</v>
      </c>
      <c r="D8" s="15" t="s">
        <v>14</v>
      </c>
      <c r="E8" s="58">
        <v>29</v>
      </c>
      <c r="F8" s="61">
        <v>0</v>
      </c>
      <c r="G8" s="61">
        <v>0</v>
      </c>
      <c r="H8" s="61">
        <v>0</v>
      </c>
    </row>
    <row r="9" spans="1:8" ht="14.25" customHeight="1">
      <c r="A9" s="60" t="s">
        <v>113</v>
      </c>
      <c r="B9" s="58">
        <v>2</v>
      </c>
      <c r="C9" s="61">
        <v>0</v>
      </c>
      <c r="D9" s="15" t="s">
        <v>16</v>
      </c>
      <c r="E9" s="58">
        <v>30</v>
      </c>
      <c r="F9" s="61">
        <v>0</v>
      </c>
      <c r="G9" s="61">
        <v>0</v>
      </c>
      <c r="H9" s="61">
        <v>0</v>
      </c>
    </row>
    <row r="10" spans="1:8" ht="14.25" customHeight="1">
      <c r="A10" s="60" t="s">
        <v>6</v>
      </c>
      <c r="B10" s="58">
        <v>3</v>
      </c>
      <c r="C10" s="61" t="s">
        <v>6</v>
      </c>
      <c r="D10" s="15" t="s">
        <v>18</v>
      </c>
      <c r="E10" s="58">
        <v>31</v>
      </c>
      <c r="F10" s="61">
        <v>0</v>
      </c>
      <c r="G10" s="61">
        <v>0</v>
      </c>
      <c r="H10" s="61">
        <v>0</v>
      </c>
    </row>
    <row r="11" spans="1:8" ht="14.25" customHeight="1">
      <c r="A11" s="60" t="s">
        <v>6</v>
      </c>
      <c r="B11" s="58">
        <v>4</v>
      </c>
      <c r="C11" s="61" t="s">
        <v>6</v>
      </c>
      <c r="D11" s="15" t="s">
        <v>20</v>
      </c>
      <c r="E11" s="58">
        <v>32</v>
      </c>
      <c r="F11" s="61">
        <v>0</v>
      </c>
      <c r="G11" s="61">
        <v>0</v>
      </c>
      <c r="H11" s="61">
        <v>0</v>
      </c>
    </row>
    <row r="12" spans="1:8" ht="14.25" customHeight="1">
      <c r="A12" s="60" t="s">
        <v>6</v>
      </c>
      <c r="B12" s="58">
        <v>5</v>
      </c>
      <c r="C12" s="61" t="s">
        <v>6</v>
      </c>
      <c r="D12" s="15" t="s">
        <v>22</v>
      </c>
      <c r="E12" s="58">
        <v>33</v>
      </c>
      <c r="F12" s="61">
        <v>0</v>
      </c>
      <c r="G12" s="61">
        <v>0</v>
      </c>
      <c r="H12" s="61">
        <v>0</v>
      </c>
    </row>
    <row r="13" spans="1:8" ht="14.25" customHeight="1">
      <c r="A13" s="60" t="s">
        <v>6</v>
      </c>
      <c r="B13" s="58">
        <v>6</v>
      </c>
      <c r="C13" s="61" t="s">
        <v>6</v>
      </c>
      <c r="D13" s="15" t="s">
        <v>24</v>
      </c>
      <c r="E13" s="58">
        <v>34</v>
      </c>
      <c r="F13" s="61">
        <v>0</v>
      </c>
      <c r="G13" s="61">
        <v>0</v>
      </c>
      <c r="H13" s="61">
        <v>0</v>
      </c>
    </row>
    <row r="14" spans="1:8" ht="14.25" customHeight="1">
      <c r="A14" s="60" t="s">
        <v>6</v>
      </c>
      <c r="B14" s="58">
        <v>7</v>
      </c>
      <c r="C14" s="61" t="s">
        <v>6</v>
      </c>
      <c r="D14" s="15" t="s">
        <v>26</v>
      </c>
      <c r="E14" s="58">
        <v>35</v>
      </c>
      <c r="F14" s="61">
        <v>0</v>
      </c>
      <c r="G14" s="61">
        <v>0</v>
      </c>
      <c r="H14" s="61">
        <v>0</v>
      </c>
    </row>
    <row r="15" spans="1:8" ht="14.25" customHeight="1">
      <c r="A15" s="60" t="s">
        <v>6</v>
      </c>
      <c r="B15" s="58">
        <v>8</v>
      </c>
      <c r="C15" s="61" t="s">
        <v>6</v>
      </c>
      <c r="D15" s="15" t="s">
        <v>27</v>
      </c>
      <c r="E15" s="58">
        <v>36</v>
      </c>
      <c r="F15" s="61">
        <v>488383</v>
      </c>
      <c r="G15" s="61">
        <v>488383</v>
      </c>
      <c r="H15" s="61">
        <v>0</v>
      </c>
    </row>
    <row r="16" spans="1:8" ht="14.25" customHeight="1">
      <c r="A16" s="60" t="s">
        <v>6</v>
      </c>
      <c r="B16" s="58">
        <v>9</v>
      </c>
      <c r="C16" s="61" t="s">
        <v>6</v>
      </c>
      <c r="D16" s="15" t="s">
        <v>28</v>
      </c>
      <c r="E16" s="58">
        <v>37</v>
      </c>
      <c r="F16" s="61">
        <v>4610120.14</v>
      </c>
      <c r="G16" s="61">
        <v>4610120.14</v>
      </c>
      <c r="H16" s="61">
        <v>0</v>
      </c>
    </row>
    <row r="17" spans="1:8" ht="14.25" customHeight="1">
      <c r="A17" s="60" t="s">
        <v>6</v>
      </c>
      <c r="B17" s="58">
        <v>10</v>
      </c>
      <c r="C17" s="61" t="s">
        <v>6</v>
      </c>
      <c r="D17" s="15" t="s">
        <v>29</v>
      </c>
      <c r="E17" s="58">
        <v>38</v>
      </c>
      <c r="F17" s="61">
        <v>0</v>
      </c>
      <c r="G17" s="61">
        <v>0</v>
      </c>
      <c r="H17" s="61">
        <v>0</v>
      </c>
    </row>
    <row r="18" spans="1:8" ht="14.25" customHeight="1">
      <c r="A18" s="60" t="s">
        <v>6</v>
      </c>
      <c r="B18" s="58">
        <v>11</v>
      </c>
      <c r="C18" s="61" t="s">
        <v>6</v>
      </c>
      <c r="D18" s="15" t="s">
        <v>30</v>
      </c>
      <c r="E18" s="58">
        <v>39</v>
      </c>
      <c r="F18" s="61">
        <v>0</v>
      </c>
      <c r="G18" s="61">
        <v>0</v>
      </c>
      <c r="H18" s="61">
        <v>0</v>
      </c>
    </row>
    <row r="19" spans="1:8" ht="14.25" customHeight="1">
      <c r="A19" s="60" t="s">
        <v>6</v>
      </c>
      <c r="B19" s="58">
        <v>12</v>
      </c>
      <c r="C19" s="61" t="s">
        <v>6</v>
      </c>
      <c r="D19" s="15" t="s">
        <v>31</v>
      </c>
      <c r="E19" s="58">
        <v>40</v>
      </c>
      <c r="F19" s="61">
        <v>0</v>
      </c>
      <c r="G19" s="61">
        <v>0</v>
      </c>
      <c r="H19" s="61">
        <v>0</v>
      </c>
    </row>
    <row r="20" spans="1:8" ht="14.25" customHeight="1">
      <c r="A20" s="60" t="s">
        <v>6</v>
      </c>
      <c r="B20" s="58">
        <v>13</v>
      </c>
      <c r="C20" s="61" t="s">
        <v>6</v>
      </c>
      <c r="D20" s="15" t="s">
        <v>32</v>
      </c>
      <c r="E20" s="58">
        <v>41</v>
      </c>
      <c r="F20" s="61">
        <v>0</v>
      </c>
      <c r="G20" s="61">
        <v>0</v>
      </c>
      <c r="H20" s="61">
        <v>0</v>
      </c>
    </row>
    <row r="21" spans="1:8" ht="14.25" customHeight="1">
      <c r="A21" s="60" t="s">
        <v>6</v>
      </c>
      <c r="B21" s="58">
        <v>14</v>
      </c>
      <c r="C21" s="61" t="s">
        <v>6</v>
      </c>
      <c r="D21" s="15" t="s">
        <v>33</v>
      </c>
      <c r="E21" s="58">
        <v>42</v>
      </c>
      <c r="F21" s="61">
        <v>0</v>
      </c>
      <c r="G21" s="61">
        <v>0</v>
      </c>
      <c r="H21" s="61">
        <v>0</v>
      </c>
    </row>
    <row r="22" spans="1:8" ht="14.25" customHeight="1">
      <c r="A22" s="60" t="s">
        <v>6</v>
      </c>
      <c r="B22" s="58">
        <v>15</v>
      </c>
      <c r="C22" s="61" t="s">
        <v>6</v>
      </c>
      <c r="D22" s="15" t="s">
        <v>34</v>
      </c>
      <c r="E22" s="58">
        <v>43</v>
      </c>
      <c r="F22" s="61">
        <v>0</v>
      </c>
      <c r="G22" s="61">
        <v>0</v>
      </c>
      <c r="H22" s="61">
        <v>0</v>
      </c>
    </row>
    <row r="23" spans="1:8" ht="14.25" customHeight="1">
      <c r="A23" s="60" t="s">
        <v>6</v>
      </c>
      <c r="B23" s="58">
        <v>16</v>
      </c>
      <c r="C23" s="61" t="s">
        <v>6</v>
      </c>
      <c r="D23" s="15" t="s">
        <v>35</v>
      </c>
      <c r="E23" s="58">
        <v>44</v>
      </c>
      <c r="F23" s="61">
        <v>0</v>
      </c>
      <c r="G23" s="61">
        <v>0</v>
      </c>
      <c r="H23" s="61">
        <v>0</v>
      </c>
    </row>
    <row r="24" spans="1:8" ht="14.25" customHeight="1">
      <c r="A24" s="60" t="s">
        <v>6</v>
      </c>
      <c r="B24" s="58">
        <v>17</v>
      </c>
      <c r="C24" s="61" t="s">
        <v>6</v>
      </c>
      <c r="D24" s="15" t="s">
        <v>36</v>
      </c>
      <c r="E24" s="58">
        <v>45</v>
      </c>
      <c r="F24" s="61">
        <v>0</v>
      </c>
      <c r="G24" s="61">
        <v>0</v>
      </c>
      <c r="H24" s="61">
        <v>0</v>
      </c>
    </row>
    <row r="25" spans="1:8" ht="14.25" customHeight="1">
      <c r="A25" s="60" t="s">
        <v>6</v>
      </c>
      <c r="B25" s="58">
        <v>18</v>
      </c>
      <c r="C25" s="61" t="s">
        <v>6</v>
      </c>
      <c r="D25" s="15" t="s">
        <v>37</v>
      </c>
      <c r="E25" s="58">
        <v>46</v>
      </c>
      <c r="F25" s="61">
        <v>0</v>
      </c>
      <c r="G25" s="61">
        <v>0</v>
      </c>
      <c r="H25" s="61">
        <v>0</v>
      </c>
    </row>
    <row r="26" spans="1:8" ht="14.25" customHeight="1">
      <c r="A26" s="60" t="s">
        <v>6</v>
      </c>
      <c r="B26" s="58">
        <v>19</v>
      </c>
      <c r="C26" s="61" t="s">
        <v>6</v>
      </c>
      <c r="D26" s="15" t="s">
        <v>38</v>
      </c>
      <c r="E26" s="58">
        <v>47</v>
      </c>
      <c r="F26" s="61">
        <v>338414</v>
      </c>
      <c r="G26" s="61">
        <v>338414</v>
      </c>
      <c r="H26" s="61">
        <v>0</v>
      </c>
    </row>
    <row r="27" spans="1:8" ht="14.25" customHeight="1">
      <c r="A27" s="60" t="s">
        <v>6</v>
      </c>
      <c r="B27" s="58">
        <v>20</v>
      </c>
      <c r="C27" s="61" t="s">
        <v>6</v>
      </c>
      <c r="D27" s="15" t="s">
        <v>39</v>
      </c>
      <c r="E27" s="58">
        <v>48</v>
      </c>
      <c r="F27" s="61">
        <v>0</v>
      </c>
      <c r="G27" s="61">
        <v>0</v>
      </c>
      <c r="H27" s="61">
        <v>0</v>
      </c>
    </row>
    <row r="28" spans="1:8" ht="14.25" customHeight="1">
      <c r="A28" s="60" t="s">
        <v>6</v>
      </c>
      <c r="B28" s="58">
        <v>21</v>
      </c>
      <c r="C28" s="61" t="s">
        <v>6</v>
      </c>
      <c r="D28" s="15" t="s">
        <v>40</v>
      </c>
      <c r="E28" s="58">
        <v>49</v>
      </c>
      <c r="F28" s="61">
        <v>0</v>
      </c>
      <c r="G28" s="61">
        <v>0</v>
      </c>
      <c r="H28" s="61">
        <v>0</v>
      </c>
    </row>
    <row r="29" spans="1:8" ht="14.25" customHeight="1">
      <c r="A29" s="60" t="s">
        <v>6</v>
      </c>
      <c r="B29" s="58">
        <v>22</v>
      </c>
      <c r="C29" s="61" t="s">
        <v>6</v>
      </c>
      <c r="D29" s="15" t="s">
        <v>41</v>
      </c>
      <c r="E29" s="58">
        <v>50</v>
      </c>
      <c r="F29" s="61">
        <v>0</v>
      </c>
      <c r="G29" s="61">
        <v>0</v>
      </c>
      <c r="H29" s="61">
        <v>0</v>
      </c>
    </row>
    <row r="30" spans="1:8" ht="14.25" customHeight="1">
      <c r="A30" s="60" t="s">
        <v>6</v>
      </c>
      <c r="B30" s="58">
        <v>23</v>
      </c>
      <c r="C30" s="61" t="s">
        <v>6</v>
      </c>
      <c r="D30" s="15" t="s">
        <v>42</v>
      </c>
      <c r="E30" s="58">
        <v>51</v>
      </c>
      <c r="F30" s="61">
        <v>0</v>
      </c>
      <c r="G30" s="61">
        <v>0</v>
      </c>
      <c r="H30" s="61">
        <v>0</v>
      </c>
    </row>
    <row r="31" spans="1:8" ht="14.25" customHeight="1">
      <c r="A31" s="62" t="s">
        <v>43</v>
      </c>
      <c r="B31" s="58">
        <v>24</v>
      </c>
      <c r="C31" s="61">
        <f>C8+C9</f>
        <v>5270741.31</v>
      </c>
      <c r="D31" s="62" t="s">
        <v>44</v>
      </c>
      <c r="E31" s="58">
        <v>52</v>
      </c>
      <c r="F31" s="61">
        <f>SUM(F8:F30)</f>
        <v>5436917.14</v>
      </c>
      <c r="G31" s="61">
        <f>SUM(G15:G30)</f>
        <v>5436917.14</v>
      </c>
      <c r="H31" s="61">
        <v>0</v>
      </c>
    </row>
    <row r="32" spans="1:8" ht="14.25" customHeight="1">
      <c r="A32" s="60" t="s">
        <v>114</v>
      </c>
      <c r="B32" s="58">
        <v>25</v>
      </c>
      <c r="C32" s="61">
        <f>C33+C34</f>
        <v>166175.83</v>
      </c>
      <c r="D32" s="60" t="s">
        <v>115</v>
      </c>
      <c r="E32" s="58">
        <v>53</v>
      </c>
      <c r="F32" s="61" t="s">
        <v>6</v>
      </c>
      <c r="G32" s="61">
        <v>0</v>
      </c>
      <c r="H32" s="61">
        <v>0</v>
      </c>
    </row>
    <row r="33" spans="1:8" ht="14.25" customHeight="1">
      <c r="A33" s="60" t="s">
        <v>112</v>
      </c>
      <c r="B33" s="58">
        <v>26</v>
      </c>
      <c r="C33" s="61">
        <v>166175.83</v>
      </c>
      <c r="D33" s="60"/>
      <c r="E33" s="58">
        <v>54</v>
      </c>
      <c r="F33" s="61" t="s">
        <v>6</v>
      </c>
      <c r="G33" s="61" t="s">
        <v>6</v>
      </c>
      <c r="H33" s="61">
        <v>0</v>
      </c>
    </row>
    <row r="34" spans="1:8" ht="14.25" customHeight="1">
      <c r="A34" s="60" t="s">
        <v>113</v>
      </c>
      <c r="B34" s="58">
        <v>27</v>
      </c>
      <c r="C34" s="61">
        <v>0</v>
      </c>
      <c r="D34" s="60"/>
      <c r="E34" s="58">
        <v>55</v>
      </c>
      <c r="F34" s="61" t="s">
        <v>6</v>
      </c>
      <c r="G34" s="61" t="s">
        <v>6</v>
      </c>
      <c r="H34" s="61">
        <v>0</v>
      </c>
    </row>
    <row r="35" spans="1:8" ht="14.25" customHeight="1">
      <c r="A35" s="62" t="s">
        <v>74</v>
      </c>
      <c r="B35" s="58">
        <v>28</v>
      </c>
      <c r="C35" s="14">
        <f>C31+C32</f>
        <v>5436917.14</v>
      </c>
      <c r="D35" s="62" t="s">
        <v>74</v>
      </c>
      <c r="E35" s="58">
        <v>56</v>
      </c>
      <c r="F35" s="61">
        <f>F31</f>
        <v>5436917.14</v>
      </c>
      <c r="G35" s="61">
        <f>G31</f>
        <v>5436917.14</v>
      </c>
      <c r="H35" s="61">
        <v>0</v>
      </c>
    </row>
    <row r="36" spans="1:8" ht="15" customHeight="1">
      <c r="A36" s="63" t="s">
        <v>116</v>
      </c>
      <c r="B36" s="63"/>
      <c r="C36" s="63"/>
      <c r="D36" s="63"/>
      <c r="E36" s="63"/>
      <c r="F36" s="63"/>
      <c r="G36" s="63"/>
      <c r="H36" s="63"/>
    </row>
    <row r="38" ht="14.25">
      <c r="F38" s="22"/>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47" right="0.47" top="0.51" bottom="0.2" header="0.41" footer="0.16"/>
  <pageSetup firstPageNumber="1"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H21" sqref="H21"/>
    </sheetView>
  </sheetViews>
  <sheetFormatPr defaultColWidth="9.140625" defaultRowHeight="12.75"/>
  <cols>
    <col min="1" max="1" width="4.140625" style="1" customWidth="1"/>
    <col min="2" max="2" width="5.421875" style="1" customWidth="1"/>
    <col min="3" max="3" width="4.7109375" style="1" customWidth="1"/>
    <col min="4" max="4" width="32.57421875" style="1" customWidth="1"/>
    <col min="5" max="5" width="25.28125" style="1" customWidth="1"/>
    <col min="6" max="6" width="24.57421875" style="1" customWidth="1"/>
    <col min="7" max="7" width="24.8515625" style="1" customWidth="1"/>
    <col min="8" max="8" width="9.7109375" style="1" customWidth="1"/>
    <col min="9" max="16384" width="9.140625" style="1" customWidth="1"/>
  </cols>
  <sheetData>
    <row r="1" spans="1:7" ht="60.75" customHeight="1">
      <c r="A1" s="2" t="s">
        <v>117</v>
      </c>
      <c r="B1" s="2"/>
      <c r="C1" s="2"/>
      <c r="D1" s="2"/>
      <c r="E1" s="2"/>
      <c r="F1" s="2"/>
      <c r="G1" s="2"/>
    </row>
    <row r="2" ht="14.25">
      <c r="G2" s="18" t="s">
        <v>118</v>
      </c>
    </row>
    <row r="3" spans="1:7" ht="15">
      <c r="A3" s="4" t="s">
        <v>53</v>
      </c>
      <c r="C3" s="5" t="s">
        <v>119</v>
      </c>
      <c r="F3" s="22"/>
      <c r="G3" s="18" t="s">
        <v>4</v>
      </c>
    </row>
    <row r="4" spans="1:7" ht="15" customHeight="1">
      <c r="A4" s="41" t="s">
        <v>8</v>
      </c>
      <c r="B4" s="42" t="s">
        <v>6</v>
      </c>
      <c r="C4" s="42" t="s">
        <v>6</v>
      </c>
      <c r="D4" s="42" t="s">
        <v>6</v>
      </c>
      <c r="E4" s="43" t="s">
        <v>44</v>
      </c>
      <c r="F4" s="43" t="s">
        <v>97</v>
      </c>
      <c r="G4" s="43" t="s">
        <v>98</v>
      </c>
    </row>
    <row r="5" spans="1:7" ht="15" customHeight="1">
      <c r="A5" s="44" t="s">
        <v>61</v>
      </c>
      <c r="B5" s="45" t="s">
        <v>6</v>
      </c>
      <c r="C5" s="45" t="s">
        <v>6</v>
      </c>
      <c r="D5" s="46" t="s">
        <v>62</v>
      </c>
      <c r="E5" s="45" t="s">
        <v>6</v>
      </c>
      <c r="F5" s="45" t="s">
        <v>6</v>
      </c>
      <c r="G5" s="45" t="s">
        <v>6</v>
      </c>
    </row>
    <row r="6" spans="1:7" ht="15" customHeight="1">
      <c r="A6" s="44" t="s">
        <v>6</v>
      </c>
      <c r="B6" s="45" t="s">
        <v>6</v>
      </c>
      <c r="C6" s="45" t="s">
        <v>6</v>
      </c>
      <c r="D6" s="46" t="s">
        <v>6</v>
      </c>
      <c r="E6" s="45" t="s">
        <v>6</v>
      </c>
      <c r="F6" s="45" t="s">
        <v>6</v>
      </c>
      <c r="G6" s="45" t="s">
        <v>6</v>
      </c>
    </row>
    <row r="7" spans="1:7" ht="15" customHeight="1">
      <c r="A7" s="44" t="s">
        <v>6</v>
      </c>
      <c r="B7" s="45" t="s">
        <v>6</v>
      </c>
      <c r="C7" s="45" t="s">
        <v>6</v>
      </c>
      <c r="D7" s="46" t="s">
        <v>6</v>
      </c>
      <c r="E7" s="45" t="s">
        <v>6</v>
      </c>
      <c r="F7" s="45" t="s">
        <v>6</v>
      </c>
      <c r="G7" s="45" t="s">
        <v>6</v>
      </c>
    </row>
    <row r="8" spans="1:7" ht="15" customHeight="1">
      <c r="A8" s="47" t="s">
        <v>64</v>
      </c>
      <c r="B8" s="46" t="s">
        <v>65</v>
      </c>
      <c r="C8" s="46" t="s">
        <v>66</v>
      </c>
      <c r="D8" s="46" t="s">
        <v>12</v>
      </c>
      <c r="E8" s="45" t="s">
        <v>67</v>
      </c>
      <c r="F8" s="45" t="s">
        <v>68</v>
      </c>
      <c r="G8" s="45" t="s">
        <v>69</v>
      </c>
    </row>
    <row r="9" spans="1:7" ht="15" customHeight="1">
      <c r="A9" s="47" t="s">
        <v>6</v>
      </c>
      <c r="B9" s="46" t="s">
        <v>6</v>
      </c>
      <c r="C9" s="46" t="s">
        <v>6</v>
      </c>
      <c r="D9" s="46" t="s">
        <v>74</v>
      </c>
      <c r="E9" s="48">
        <f>F9+G9</f>
        <v>5436917.14</v>
      </c>
      <c r="F9" s="48">
        <f>F10+F18+F25</f>
        <v>5383535.76</v>
      </c>
      <c r="G9" s="48">
        <v>53381.38</v>
      </c>
    </row>
    <row r="10" spans="1:7" ht="15" customHeight="1">
      <c r="A10" s="49">
        <v>208</v>
      </c>
      <c r="B10" s="50" t="s">
        <v>6</v>
      </c>
      <c r="C10" s="50" t="s">
        <v>6</v>
      </c>
      <c r="D10" s="50" t="s">
        <v>75</v>
      </c>
      <c r="E10" s="48">
        <f>E11+E15</f>
        <v>488383</v>
      </c>
      <c r="F10" s="48">
        <f>F11+F15</f>
        <v>488383</v>
      </c>
      <c r="G10" s="48">
        <v>0</v>
      </c>
    </row>
    <row r="11" spans="1:7" ht="15" customHeight="1">
      <c r="A11" s="49">
        <v>20805</v>
      </c>
      <c r="B11" s="50" t="s">
        <v>6</v>
      </c>
      <c r="C11" s="50" t="s">
        <v>6</v>
      </c>
      <c r="D11" s="50" t="s">
        <v>76</v>
      </c>
      <c r="E11" s="48">
        <f>E12+E13+E14</f>
        <v>478940</v>
      </c>
      <c r="F11" s="48">
        <f>F12+F13+F14</f>
        <v>478940</v>
      </c>
      <c r="G11" s="48">
        <v>0</v>
      </c>
    </row>
    <row r="12" spans="1:7" ht="15" customHeight="1">
      <c r="A12" s="49">
        <v>2080505</v>
      </c>
      <c r="B12" s="50" t="s">
        <v>6</v>
      </c>
      <c r="C12" s="50" t="s">
        <v>6</v>
      </c>
      <c r="D12" s="50" t="s">
        <v>77</v>
      </c>
      <c r="E12" s="48">
        <v>320100</v>
      </c>
      <c r="F12" s="48">
        <v>320100</v>
      </c>
      <c r="G12" s="48">
        <v>0</v>
      </c>
    </row>
    <row r="13" spans="1:7" ht="15" customHeight="1">
      <c r="A13" s="49">
        <v>2080506</v>
      </c>
      <c r="B13" s="50"/>
      <c r="C13" s="50"/>
      <c r="D13" s="50" t="s">
        <v>78</v>
      </c>
      <c r="E13" s="48">
        <v>128040</v>
      </c>
      <c r="F13" s="48">
        <v>128040</v>
      </c>
      <c r="G13" s="48">
        <v>0</v>
      </c>
    </row>
    <row r="14" spans="1:7" ht="15" customHeight="1">
      <c r="A14" s="49">
        <v>2080599</v>
      </c>
      <c r="B14" s="50"/>
      <c r="C14" s="50"/>
      <c r="D14" s="50" t="s">
        <v>79</v>
      </c>
      <c r="E14" s="48">
        <v>30800</v>
      </c>
      <c r="F14" s="48">
        <v>30800</v>
      </c>
      <c r="G14" s="48">
        <v>0</v>
      </c>
    </row>
    <row r="15" spans="1:7" ht="15" customHeight="1">
      <c r="A15" s="49">
        <v>20827</v>
      </c>
      <c r="B15" s="50"/>
      <c r="C15" s="50"/>
      <c r="D15" s="51" t="s">
        <v>80</v>
      </c>
      <c r="E15" s="52">
        <f>E16+E17</f>
        <v>9443</v>
      </c>
      <c r="F15" s="52">
        <f>F16+F17</f>
        <v>9443</v>
      </c>
      <c r="G15" s="48">
        <v>0</v>
      </c>
    </row>
    <row r="16" spans="1:7" ht="15" customHeight="1">
      <c r="A16" s="49">
        <v>2082702</v>
      </c>
      <c r="B16" s="50"/>
      <c r="C16" s="50"/>
      <c r="D16" s="51" t="s">
        <v>81</v>
      </c>
      <c r="E16" s="52">
        <v>3201</v>
      </c>
      <c r="F16" s="52">
        <v>3201</v>
      </c>
      <c r="G16" s="48">
        <v>0</v>
      </c>
    </row>
    <row r="17" spans="1:7" ht="15" customHeight="1">
      <c r="A17" s="49">
        <v>2082703</v>
      </c>
      <c r="B17" s="50"/>
      <c r="C17" s="50"/>
      <c r="D17" s="51" t="s">
        <v>82</v>
      </c>
      <c r="E17" s="52">
        <v>6242</v>
      </c>
      <c r="F17" s="52">
        <v>6242</v>
      </c>
      <c r="G17" s="48">
        <v>0</v>
      </c>
    </row>
    <row r="18" spans="1:7" ht="15" customHeight="1">
      <c r="A18" s="49">
        <v>210</v>
      </c>
      <c r="B18" s="50"/>
      <c r="C18" s="50"/>
      <c r="D18" s="51" t="s">
        <v>83</v>
      </c>
      <c r="E18" s="52">
        <f>F18+G18</f>
        <v>4610120.14</v>
      </c>
      <c r="F18" s="52">
        <f>F19+F22</f>
        <v>4556738.76</v>
      </c>
      <c r="G18" s="52">
        <v>53381.38</v>
      </c>
    </row>
    <row r="19" spans="1:7" ht="15" customHeight="1">
      <c r="A19" s="49">
        <v>21003</v>
      </c>
      <c r="B19" s="50"/>
      <c r="C19" s="50"/>
      <c r="D19" s="51" t="s">
        <v>84</v>
      </c>
      <c r="E19" s="52">
        <f>F19+G19</f>
        <v>4471580.14</v>
      </c>
      <c r="F19" s="52">
        <f>F20+F21</f>
        <v>4418198.76</v>
      </c>
      <c r="G19" s="52">
        <v>53381.38</v>
      </c>
    </row>
    <row r="20" spans="1:7" ht="15" customHeight="1">
      <c r="A20" s="49">
        <v>2100301</v>
      </c>
      <c r="B20" s="50"/>
      <c r="C20" s="50"/>
      <c r="D20" s="51" t="s">
        <v>85</v>
      </c>
      <c r="E20" s="52">
        <f>F20+G20</f>
        <v>4418198.76</v>
      </c>
      <c r="F20" s="52">
        <v>4418198.76</v>
      </c>
      <c r="G20" s="52">
        <v>0</v>
      </c>
    </row>
    <row r="21" spans="1:7" ht="15" customHeight="1">
      <c r="A21" s="49">
        <v>2100399</v>
      </c>
      <c r="B21" s="50"/>
      <c r="C21" s="50"/>
      <c r="D21" s="51" t="s">
        <v>102</v>
      </c>
      <c r="E21" s="52">
        <f>F21+G21</f>
        <v>53381.38</v>
      </c>
      <c r="F21" s="52">
        <v>0</v>
      </c>
      <c r="G21" s="52">
        <v>53381.38</v>
      </c>
    </row>
    <row r="22" spans="1:7" ht="15" customHeight="1">
      <c r="A22" s="49">
        <v>21011</v>
      </c>
      <c r="B22" s="50"/>
      <c r="C22" s="50"/>
      <c r="D22" s="51" t="s">
        <v>86</v>
      </c>
      <c r="E22" s="52">
        <f>E23+E24</f>
        <v>138540</v>
      </c>
      <c r="F22" s="52">
        <f>F23+F24</f>
        <v>138540</v>
      </c>
      <c r="G22" s="52">
        <v>0</v>
      </c>
    </row>
    <row r="23" spans="1:7" ht="15" customHeight="1">
      <c r="A23" s="49">
        <v>2101102</v>
      </c>
      <c r="B23" s="50"/>
      <c r="C23" s="50"/>
      <c r="D23" s="51" t="s">
        <v>87</v>
      </c>
      <c r="E23" s="52">
        <v>128040</v>
      </c>
      <c r="F23" s="52">
        <v>128040</v>
      </c>
      <c r="G23" s="52">
        <v>0</v>
      </c>
    </row>
    <row r="24" spans="1:7" ht="15" customHeight="1">
      <c r="A24" s="53">
        <v>2101199</v>
      </c>
      <c r="B24" s="54"/>
      <c r="C24" s="54"/>
      <c r="D24" s="51" t="s">
        <v>88</v>
      </c>
      <c r="E24" s="52">
        <v>10500</v>
      </c>
      <c r="F24" s="52">
        <v>10500</v>
      </c>
      <c r="G24" s="52">
        <v>0</v>
      </c>
    </row>
    <row r="25" spans="1:7" ht="15" customHeight="1">
      <c r="A25" s="53">
        <v>221</v>
      </c>
      <c r="B25" s="54"/>
      <c r="C25" s="54"/>
      <c r="D25" s="51" t="s">
        <v>89</v>
      </c>
      <c r="E25" s="52">
        <f>E26</f>
        <v>338414</v>
      </c>
      <c r="F25" s="52">
        <f>F26</f>
        <v>338414</v>
      </c>
      <c r="G25" s="52">
        <v>0</v>
      </c>
    </row>
    <row r="26" spans="1:7" ht="15" customHeight="1">
      <c r="A26" s="53">
        <v>22102</v>
      </c>
      <c r="B26" s="54"/>
      <c r="C26" s="54"/>
      <c r="D26" s="51" t="s">
        <v>90</v>
      </c>
      <c r="E26" s="52">
        <f>E27+E28</f>
        <v>338414</v>
      </c>
      <c r="F26" s="52">
        <f>F27+F28</f>
        <v>338414</v>
      </c>
      <c r="G26" s="52">
        <v>0</v>
      </c>
    </row>
    <row r="27" spans="1:7" ht="15" customHeight="1">
      <c r="A27" s="53">
        <v>2210201</v>
      </c>
      <c r="B27" s="54"/>
      <c r="C27" s="54"/>
      <c r="D27" s="51" t="s">
        <v>91</v>
      </c>
      <c r="E27" s="52">
        <v>192060</v>
      </c>
      <c r="F27" s="52">
        <v>192060</v>
      </c>
      <c r="G27" s="52">
        <v>0</v>
      </c>
    </row>
    <row r="28" spans="1:7" ht="15" customHeight="1">
      <c r="A28" s="53">
        <v>2210203</v>
      </c>
      <c r="B28" s="54"/>
      <c r="C28" s="54"/>
      <c r="D28" s="54" t="s">
        <v>92</v>
      </c>
      <c r="E28" s="55">
        <v>146354</v>
      </c>
      <c r="F28" s="55">
        <v>146354</v>
      </c>
      <c r="G28" s="52">
        <v>0</v>
      </c>
    </row>
    <row r="29" spans="1:7" ht="25.5" customHeight="1">
      <c r="A29" s="56" t="s">
        <v>120</v>
      </c>
      <c r="B29" s="57"/>
      <c r="C29" s="57"/>
      <c r="D29" s="57"/>
      <c r="E29" s="57"/>
      <c r="F29" s="57"/>
      <c r="G29" s="57"/>
    </row>
    <row r="30" ht="14.25">
      <c r="F30" s="22"/>
    </row>
  </sheetData>
  <sheetProtection/>
  <mergeCells count="30">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8:A9"/>
    <mergeCell ref="B8:B9"/>
    <mergeCell ref="C8:C9"/>
    <mergeCell ref="D5:D7"/>
    <mergeCell ref="E4:E7"/>
    <mergeCell ref="F4:F7"/>
    <mergeCell ref="G4:G7"/>
    <mergeCell ref="A5:C7"/>
  </mergeCells>
  <printOptions horizontalCentered="1"/>
  <pageMargins left="0.47" right="0.47" top="0.67" bottom="0.71" header="0.51" footer="0.51"/>
  <pageSetup firstPageNumber="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37"/>
  <sheetViews>
    <sheetView workbookViewId="0" topLeftCell="A1">
      <selection activeCell="E42" sqref="E42"/>
    </sheetView>
  </sheetViews>
  <sheetFormatPr defaultColWidth="9.140625" defaultRowHeight="12.75"/>
  <cols>
    <col min="1" max="1" width="9.00390625" style="27" customWidth="1"/>
    <col min="2" max="2" width="26.28125" style="27" customWidth="1"/>
    <col min="3" max="3" width="13.00390625" style="27" customWidth="1"/>
    <col min="4" max="4" width="10.140625" style="0" customWidth="1"/>
    <col min="5" max="5" width="21.00390625" style="0" customWidth="1"/>
    <col min="6" max="6" width="11.7109375" style="0" customWidth="1"/>
    <col min="7" max="7" width="8.7109375" style="0" customWidth="1"/>
    <col min="8" max="8" width="22.8515625" style="0" customWidth="1"/>
    <col min="9" max="9" width="11.57421875" style="0" customWidth="1"/>
  </cols>
  <sheetData>
    <row r="1" spans="1:9" ht="32.25" customHeight="1">
      <c r="A1" s="2" t="s">
        <v>121</v>
      </c>
      <c r="B1" s="2"/>
      <c r="C1" s="2"/>
      <c r="D1" s="2"/>
      <c r="E1" s="2"/>
      <c r="F1" s="2"/>
      <c r="G1" s="2"/>
      <c r="H1" s="2"/>
      <c r="I1" s="2"/>
    </row>
    <row r="2" spans="1:9" ht="14.25">
      <c r="A2" s="28"/>
      <c r="B2" s="28"/>
      <c r="C2" s="28"/>
      <c r="D2" s="1"/>
      <c r="E2" s="1"/>
      <c r="F2" s="1"/>
      <c r="G2" s="18"/>
      <c r="I2" s="18" t="s">
        <v>122</v>
      </c>
    </row>
    <row r="3" spans="1:9" ht="14.25">
      <c r="A3" s="29" t="s">
        <v>3</v>
      </c>
      <c r="B3" s="29"/>
      <c r="C3" s="29"/>
      <c r="D3" s="29"/>
      <c r="E3" s="29"/>
      <c r="F3" s="22"/>
      <c r="G3" s="18"/>
      <c r="I3" s="18" t="s">
        <v>4</v>
      </c>
    </row>
    <row r="4" spans="1:10" ht="12.75">
      <c r="A4" s="30" t="s">
        <v>123</v>
      </c>
      <c r="B4" s="30"/>
      <c r="C4" s="30"/>
      <c r="D4" s="30" t="s">
        <v>124</v>
      </c>
      <c r="E4" s="30"/>
      <c r="F4" s="30"/>
      <c r="G4" s="30"/>
      <c r="H4" s="30"/>
      <c r="I4" s="30"/>
      <c r="J4" s="40"/>
    </row>
    <row r="5" spans="1:10" ht="30" customHeight="1">
      <c r="A5" s="31" t="s">
        <v>125</v>
      </c>
      <c r="B5" s="31" t="s">
        <v>62</v>
      </c>
      <c r="C5" s="31" t="s">
        <v>126</v>
      </c>
      <c r="D5" s="31" t="s">
        <v>125</v>
      </c>
      <c r="E5" s="31" t="s">
        <v>62</v>
      </c>
      <c r="F5" s="31" t="s">
        <v>126</v>
      </c>
      <c r="G5" s="31" t="s">
        <v>125</v>
      </c>
      <c r="H5" s="31" t="s">
        <v>62</v>
      </c>
      <c r="I5" s="31" t="s">
        <v>126</v>
      </c>
      <c r="J5" s="40"/>
    </row>
    <row r="6" spans="1:10" ht="15" customHeight="1">
      <c r="A6" s="31"/>
      <c r="B6" s="31"/>
      <c r="C6" s="31"/>
      <c r="D6" s="31"/>
      <c r="E6" s="31"/>
      <c r="F6" s="31"/>
      <c r="G6" s="31"/>
      <c r="H6" s="31"/>
      <c r="I6" s="31"/>
      <c r="J6" s="40"/>
    </row>
    <row r="7" spans="1:10" ht="14.25" customHeight="1">
      <c r="A7" s="32">
        <v>301</v>
      </c>
      <c r="B7" s="32" t="s">
        <v>127</v>
      </c>
      <c r="C7" s="33">
        <f>C8+C9+C10+C11+C12+C13+C14+C15+C16</f>
        <v>3485454.86</v>
      </c>
      <c r="D7" s="32">
        <v>302</v>
      </c>
      <c r="E7" s="32" t="s">
        <v>128</v>
      </c>
      <c r="F7" s="33">
        <f>F8+F9+F10+F11+F12+F13+F14+F15+F16+F17+F18+F19+F20+F21+F22+F23+F24+F25+F26+F28+F27+F29+F30+F31+F32+F34</f>
        <v>1241718.3</v>
      </c>
      <c r="G7" s="32">
        <v>310</v>
      </c>
      <c r="H7" s="32" t="s">
        <v>129</v>
      </c>
      <c r="I7" s="33">
        <f>I9</f>
        <v>19689</v>
      </c>
      <c r="J7" s="40"/>
    </row>
    <row r="8" spans="1:10" ht="14.25" customHeight="1">
      <c r="A8" s="32">
        <v>30101</v>
      </c>
      <c r="B8" s="32" t="s">
        <v>130</v>
      </c>
      <c r="C8" s="33">
        <v>1031115</v>
      </c>
      <c r="D8" s="32">
        <v>30201</v>
      </c>
      <c r="E8" s="32" t="s">
        <v>131</v>
      </c>
      <c r="F8" s="33">
        <v>50382.2</v>
      </c>
      <c r="G8" s="32">
        <v>31001</v>
      </c>
      <c r="H8" s="32" t="s">
        <v>132</v>
      </c>
      <c r="I8" s="33">
        <v>0</v>
      </c>
      <c r="J8" s="40"/>
    </row>
    <row r="9" spans="1:10" ht="14.25" customHeight="1">
      <c r="A9" s="32">
        <v>30102</v>
      </c>
      <c r="B9" s="32" t="s">
        <v>133</v>
      </c>
      <c r="C9" s="33">
        <v>287929</v>
      </c>
      <c r="D9" s="32">
        <v>30202</v>
      </c>
      <c r="E9" s="32" t="s">
        <v>134</v>
      </c>
      <c r="F9" s="33">
        <v>2850</v>
      </c>
      <c r="G9" s="32">
        <v>31002</v>
      </c>
      <c r="H9" s="32" t="s">
        <v>135</v>
      </c>
      <c r="I9" s="33">
        <v>19689</v>
      </c>
      <c r="J9" s="40"/>
    </row>
    <row r="10" spans="1:10" ht="14.25" customHeight="1">
      <c r="A10" s="32">
        <v>30103</v>
      </c>
      <c r="B10" s="32" t="s">
        <v>136</v>
      </c>
      <c r="C10" s="33">
        <v>385070</v>
      </c>
      <c r="D10" s="32">
        <v>30203</v>
      </c>
      <c r="E10" s="32" t="s">
        <v>137</v>
      </c>
      <c r="F10" s="33">
        <v>0</v>
      </c>
      <c r="G10" s="32">
        <v>31003</v>
      </c>
      <c r="H10" s="32" t="s">
        <v>138</v>
      </c>
      <c r="I10" s="33">
        <v>0</v>
      </c>
      <c r="J10" s="40"/>
    </row>
    <row r="11" spans="1:10" ht="14.25" customHeight="1">
      <c r="A11" s="32">
        <v>30104</v>
      </c>
      <c r="B11" s="32" t="s">
        <v>139</v>
      </c>
      <c r="C11" s="33">
        <v>315608.86</v>
      </c>
      <c r="D11" s="32">
        <v>30204</v>
      </c>
      <c r="E11" s="32" t="s">
        <v>140</v>
      </c>
      <c r="F11" s="33">
        <v>0</v>
      </c>
      <c r="G11" s="32">
        <v>31005</v>
      </c>
      <c r="H11" s="32" t="s">
        <v>141</v>
      </c>
      <c r="I11" s="33">
        <v>0</v>
      </c>
      <c r="J11" s="40"/>
    </row>
    <row r="12" spans="1:10" ht="14.25" customHeight="1">
      <c r="A12" s="32">
        <v>30106</v>
      </c>
      <c r="B12" s="32" t="s">
        <v>142</v>
      </c>
      <c r="C12" s="33">
        <v>19805</v>
      </c>
      <c r="D12" s="32">
        <v>30205</v>
      </c>
      <c r="E12" s="32" t="s">
        <v>143</v>
      </c>
      <c r="F12" s="33">
        <v>12596</v>
      </c>
      <c r="G12" s="32">
        <v>31006</v>
      </c>
      <c r="H12" s="32" t="s">
        <v>144</v>
      </c>
      <c r="I12" s="33">
        <v>0</v>
      </c>
      <c r="J12" s="40"/>
    </row>
    <row r="13" spans="1:10" ht="14.25" customHeight="1">
      <c r="A13" s="32">
        <v>30107</v>
      </c>
      <c r="B13" s="32" t="s">
        <v>145</v>
      </c>
      <c r="C13" s="33">
        <v>660770</v>
      </c>
      <c r="D13" s="32">
        <v>30206</v>
      </c>
      <c r="E13" s="32" t="s">
        <v>146</v>
      </c>
      <c r="F13" s="33">
        <v>30000</v>
      </c>
      <c r="G13" s="32">
        <v>31007</v>
      </c>
      <c r="H13" s="32" t="s">
        <v>147</v>
      </c>
      <c r="I13" s="33">
        <v>0</v>
      </c>
      <c r="J13" s="40"/>
    </row>
    <row r="14" spans="1:10" ht="14.25" customHeight="1">
      <c r="A14" s="32">
        <v>30108</v>
      </c>
      <c r="B14" s="32" t="s">
        <v>148</v>
      </c>
      <c r="C14" s="33">
        <v>442950</v>
      </c>
      <c r="D14" s="32">
        <v>30207</v>
      </c>
      <c r="E14" s="32" t="s">
        <v>149</v>
      </c>
      <c r="F14" s="33">
        <v>0</v>
      </c>
      <c r="G14" s="32">
        <v>31008</v>
      </c>
      <c r="H14" s="32" t="s">
        <v>150</v>
      </c>
      <c r="I14" s="33">
        <v>0</v>
      </c>
      <c r="J14" s="40"/>
    </row>
    <row r="15" spans="1:10" ht="14.25" customHeight="1">
      <c r="A15" s="32">
        <v>30109</v>
      </c>
      <c r="B15" s="32" t="s">
        <v>151</v>
      </c>
      <c r="C15" s="33">
        <v>128040</v>
      </c>
      <c r="D15" s="32">
        <v>30208</v>
      </c>
      <c r="E15" s="32" t="s">
        <v>152</v>
      </c>
      <c r="F15" s="33">
        <v>95590</v>
      </c>
      <c r="G15" s="32">
        <v>31009</v>
      </c>
      <c r="H15" s="32" t="s">
        <v>153</v>
      </c>
      <c r="I15" s="33">
        <v>0</v>
      </c>
      <c r="J15" s="40"/>
    </row>
    <row r="16" spans="1:10" ht="14.25" customHeight="1">
      <c r="A16" s="32">
        <v>30199</v>
      </c>
      <c r="B16" s="32" t="s">
        <v>154</v>
      </c>
      <c r="C16" s="33">
        <v>214167</v>
      </c>
      <c r="D16" s="32">
        <v>30209</v>
      </c>
      <c r="E16" s="32" t="s">
        <v>155</v>
      </c>
      <c r="F16" s="33">
        <v>0</v>
      </c>
      <c r="G16" s="32">
        <v>31010</v>
      </c>
      <c r="H16" s="32" t="s">
        <v>156</v>
      </c>
      <c r="I16" s="33">
        <v>0</v>
      </c>
      <c r="J16" s="40"/>
    </row>
    <row r="17" spans="1:10" ht="14.25" customHeight="1">
      <c r="A17" s="32">
        <v>303</v>
      </c>
      <c r="B17" s="32" t="s">
        <v>157</v>
      </c>
      <c r="C17" s="33">
        <f>C19+C22+C24+C28+C30+C31+C33</f>
        <v>636673.6</v>
      </c>
      <c r="D17" s="32">
        <v>30211</v>
      </c>
      <c r="E17" s="32" t="s">
        <v>158</v>
      </c>
      <c r="F17" s="33">
        <v>0</v>
      </c>
      <c r="G17" s="32">
        <v>31011</v>
      </c>
      <c r="H17" s="32" t="s">
        <v>159</v>
      </c>
      <c r="I17" s="33">
        <v>0</v>
      </c>
      <c r="J17" s="40"/>
    </row>
    <row r="18" spans="1:10" ht="14.25" customHeight="1">
      <c r="A18" s="32">
        <v>30301</v>
      </c>
      <c r="B18" s="32" t="s">
        <v>160</v>
      </c>
      <c r="C18" s="33">
        <v>0</v>
      </c>
      <c r="D18" s="32">
        <v>30212</v>
      </c>
      <c r="E18" s="32" t="s">
        <v>161</v>
      </c>
      <c r="F18" s="33">
        <v>0</v>
      </c>
      <c r="G18" s="32">
        <v>31012</v>
      </c>
      <c r="H18" s="32" t="s">
        <v>162</v>
      </c>
      <c r="I18" s="33">
        <v>0</v>
      </c>
      <c r="J18" s="40"/>
    </row>
    <row r="19" spans="1:10" ht="14.25" customHeight="1">
      <c r="A19" s="32">
        <v>30302</v>
      </c>
      <c r="B19" s="32" t="s">
        <v>163</v>
      </c>
      <c r="C19" s="33">
        <v>30800</v>
      </c>
      <c r="D19" s="32">
        <v>30213</v>
      </c>
      <c r="E19" s="32" t="s">
        <v>164</v>
      </c>
      <c r="F19" s="33">
        <v>42710</v>
      </c>
      <c r="G19" s="32">
        <v>31013</v>
      </c>
      <c r="H19" s="32" t="s">
        <v>165</v>
      </c>
      <c r="I19" s="33">
        <v>0</v>
      </c>
      <c r="J19" s="40"/>
    </row>
    <row r="20" spans="1:10" ht="14.25" customHeight="1">
      <c r="A20" s="32">
        <v>30303</v>
      </c>
      <c r="B20" s="32" t="s">
        <v>166</v>
      </c>
      <c r="C20" s="33">
        <v>0</v>
      </c>
      <c r="D20" s="32">
        <v>30214</v>
      </c>
      <c r="E20" s="32" t="s">
        <v>167</v>
      </c>
      <c r="F20" s="33">
        <v>1050</v>
      </c>
      <c r="G20" s="32">
        <v>31019</v>
      </c>
      <c r="H20" s="32" t="s">
        <v>168</v>
      </c>
      <c r="I20" s="33">
        <v>0</v>
      </c>
      <c r="J20" s="40"/>
    </row>
    <row r="21" spans="1:10" ht="14.25" customHeight="1">
      <c r="A21" s="32">
        <v>30304</v>
      </c>
      <c r="B21" s="32" t="s">
        <v>169</v>
      </c>
      <c r="C21" s="33">
        <v>0</v>
      </c>
      <c r="D21" s="32">
        <v>30215</v>
      </c>
      <c r="E21" s="32" t="s">
        <v>170</v>
      </c>
      <c r="F21" s="33">
        <v>0</v>
      </c>
      <c r="G21" s="32">
        <v>31020</v>
      </c>
      <c r="H21" s="32" t="s">
        <v>171</v>
      </c>
      <c r="I21" s="33">
        <v>0</v>
      </c>
      <c r="J21" s="40"/>
    </row>
    <row r="22" spans="1:10" ht="14.25" customHeight="1">
      <c r="A22" s="32">
        <v>30305</v>
      </c>
      <c r="B22" s="32" t="s">
        <v>172</v>
      </c>
      <c r="C22" s="33">
        <v>6600</v>
      </c>
      <c r="D22" s="32">
        <v>30216</v>
      </c>
      <c r="E22" s="32" t="s">
        <v>173</v>
      </c>
      <c r="F22" s="33">
        <v>0</v>
      </c>
      <c r="G22" s="32">
        <v>31099</v>
      </c>
      <c r="H22" s="32" t="s">
        <v>174</v>
      </c>
      <c r="I22" s="33">
        <v>0</v>
      </c>
      <c r="J22" s="40"/>
    </row>
    <row r="23" spans="1:10" ht="14.25" customHeight="1">
      <c r="A23" s="32">
        <v>30306</v>
      </c>
      <c r="B23" s="32" t="s">
        <v>175</v>
      </c>
      <c r="C23" s="33">
        <v>0</v>
      </c>
      <c r="D23" s="32">
        <v>30217</v>
      </c>
      <c r="E23" s="32" t="s">
        <v>176</v>
      </c>
      <c r="F23" s="33">
        <v>680</v>
      </c>
      <c r="G23" s="32">
        <v>304</v>
      </c>
      <c r="H23" s="32" t="s">
        <v>177</v>
      </c>
      <c r="I23" s="33">
        <v>0</v>
      </c>
      <c r="J23" s="40"/>
    </row>
    <row r="24" spans="1:10" ht="14.25" customHeight="1">
      <c r="A24" s="32">
        <v>30307</v>
      </c>
      <c r="B24" s="32" t="s">
        <v>178</v>
      </c>
      <c r="C24" s="33">
        <v>10827.6</v>
      </c>
      <c r="D24" s="32">
        <v>30218</v>
      </c>
      <c r="E24" s="32" t="s">
        <v>179</v>
      </c>
      <c r="F24" s="33">
        <v>27820</v>
      </c>
      <c r="G24" s="32">
        <v>30401</v>
      </c>
      <c r="H24" s="32" t="s">
        <v>180</v>
      </c>
      <c r="I24" s="33">
        <v>0</v>
      </c>
      <c r="J24" s="40"/>
    </row>
    <row r="25" spans="1:10" ht="14.25" customHeight="1">
      <c r="A25" s="32">
        <v>30308</v>
      </c>
      <c r="B25" s="32" t="s">
        <v>181</v>
      </c>
      <c r="C25" s="33">
        <v>0</v>
      </c>
      <c r="D25" s="32">
        <v>30224</v>
      </c>
      <c r="E25" s="32" t="s">
        <v>182</v>
      </c>
      <c r="F25" s="33">
        <v>0</v>
      </c>
      <c r="G25" s="32">
        <v>30402</v>
      </c>
      <c r="H25" s="32" t="s">
        <v>183</v>
      </c>
      <c r="I25" s="33">
        <v>0</v>
      </c>
      <c r="J25" s="40"/>
    </row>
    <row r="26" spans="1:10" ht="14.25" customHeight="1">
      <c r="A26" s="32">
        <v>30309</v>
      </c>
      <c r="B26" s="32" t="s">
        <v>184</v>
      </c>
      <c r="C26" s="33">
        <v>0</v>
      </c>
      <c r="D26" s="32">
        <v>30225</v>
      </c>
      <c r="E26" s="32" t="s">
        <v>185</v>
      </c>
      <c r="F26" s="33">
        <v>0</v>
      </c>
      <c r="G26" s="32">
        <v>30403</v>
      </c>
      <c r="H26" s="32" t="s">
        <v>186</v>
      </c>
      <c r="I26" s="33">
        <v>0</v>
      </c>
      <c r="J26" s="40"/>
    </row>
    <row r="27" spans="1:10" ht="14.25" customHeight="1">
      <c r="A27" s="32">
        <v>30310</v>
      </c>
      <c r="B27" s="32" t="s">
        <v>187</v>
      </c>
      <c r="C27" s="33">
        <v>0</v>
      </c>
      <c r="D27" s="32">
        <v>30226</v>
      </c>
      <c r="E27" s="32" t="s">
        <v>188</v>
      </c>
      <c r="F27" s="33">
        <v>871198.07</v>
      </c>
      <c r="G27" s="32">
        <v>30499</v>
      </c>
      <c r="H27" s="32" t="s">
        <v>189</v>
      </c>
      <c r="I27" s="33">
        <v>0</v>
      </c>
      <c r="J27" s="40"/>
    </row>
    <row r="28" spans="1:10" ht="14.25" customHeight="1">
      <c r="A28" s="32">
        <v>30311</v>
      </c>
      <c r="B28" s="32" t="s">
        <v>91</v>
      </c>
      <c r="C28" s="33">
        <v>192060</v>
      </c>
      <c r="D28" s="32">
        <v>30227</v>
      </c>
      <c r="E28" s="32" t="s">
        <v>190</v>
      </c>
      <c r="F28" s="33">
        <v>0</v>
      </c>
      <c r="G28" s="32">
        <v>307</v>
      </c>
      <c r="H28" s="32" t="s">
        <v>191</v>
      </c>
      <c r="I28" s="33">
        <v>0</v>
      </c>
      <c r="J28" s="40"/>
    </row>
    <row r="29" spans="1:10" ht="14.25" customHeight="1">
      <c r="A29" s="32">
        <v>30312</v>
      </c>
      <c r="B29" s="32" t="s">
        <v>192</v>
      </c>
      <c r="C29" s="33">
        <v>0</v>
      </c>
      <c r="D29" s="32">
        <v>30228</v>
      </c>
      <c r="E29" s="32" t="s">
        <v>193</v>
      </c>
      <c r="F29" s="33">
        <v>32010</v>
      </c>
      <c r="G29" s="32">
        <v>30701</v>
      </c>
      <c r="H29" s="32" t="s">
        <v>194</v>
      </c>
      <c r="I29" s="33">
        <v>0</v>
      </c>
      <c r="J29" s="40"/>
    </row>
    <row r="30" spans="1:10" ht="14.25" customHeight="1">
      <c r="A30" s="32">
        <v>30313</v>
      </c>
      <c r="B30" s="32" t="s">
        <v>92</v>
      </c>
      <c r="C30" s="33">
        <v>146354</v>
      </c>
      <c r="D30" s="32">
        <v>30229</v>
      </c>
      <c r="E30" s="32" t="s">
        <v>195</v>
      </c>
      <c r="F30" s="33">
        <v>0</v>
      </c>
      <c r="G30" s="32">
        <v>30707</v>
      </c>
      <c r="H30" s="32" t="s">
        <v>196</v>
      </c>
      <c r="I30" s="33">
        <v>0</v>
      </c>
      <c r="J30" s="40"/>
    </row>
    <row r="31" spans="1:10" ht="14.25" customHeight="1">
      <c r="A31" s="32">
        <v>30314</v>
      </c>
      <c r="B31" s="32" t="s">
        <v>197</v>
      </c>
      <c r="C31" s="33">
        <v>134951</v>
      </c>
      <c r="D31" s="32">
        <v>30231</v>
      </c>
      <c r="E31" s="32" t="s">
        <v>198</v>
      </c>
      <c r="F31" s="33">
        <v>46000</v>
      </c>
      <c r="G31" s="32">
        <v>399</v>
      </c>
      <c r="H31" s="32" t="s">
        <v>199</v>
      </c>
      <c r="I31" s="33">
        <v>0</v>
      </c>
      <c r="J31" s="40"/>
    </row>
    <row r="32" spans="1:10" ht="14.25" customHeight="1">
      <c r="A32" s="32">
        <v>30315</v>
      </c>
      <c r="B32" s="32" t="s">
        <v>200</v>
      </c>
      <c r="C32" s="33">
        <v>0</v>
      </c>
      <c r="D32" s="32">
        <v>30239</v>
      </c>
      <c r="E32" s="32" t="s">
        <v>201</v>
      </c>
      <c r="F32" s="33">
        <v>7413.41</v>
      </c>
      <c r="G32" s="32">
        <v>39906</v>
      </c>
      <c r="H32" s="32" t="s">
        <v>202</v>
      </c>
      <c r="I32" s="33">
        <v>0</v>
      </c>
      <c r="J32" s="40"/>
    </row>
    <row r="33" spans="1:10" ht="14.25" customHeight="1">
      <c r="A33" s="32">
        <v>30399</v>
      </c>
      <c r="B33" s="32" t="s">
        <v>203</v>
      </c>
      <c r="C33" s="33">
        <v>115081</v>
      </c>
      <c r="D33" s="32">
        <v>30240</v>
      </c>
      <c r="E33" s="32" t="s">
        <v>204</v>
      </c>
      <c r="F33" s="33">
        <v>0</v>
      </c>
      <c r="G33" s="34"/>
      <c r="H33" s="34"/>
      <c r="I33" s="33"/>
      <c r="J33" s="40"/>
    </row>
    <row r="34" spans="1:10" ht="14.25" customHeight="1">
      <c r="A34" s="34"/>
      <c r="B34" s="34"/>
      <c r="C34" s="33"/>
      <c r="D34" s="32">
        <v>30299</v>
      </c>
      <c r="E34" s="32" t="s">
        <v>205</v>
      </c>
      <c r="F34" s="33">
        <v>21418.62</v>
      </c>
      <c r="G34" s="34"/>
      <c r="H34" s="34"/>
      <c r="I34" s="33"/>
      <c r="J34" s="40"/>
    </row>
    <row r="35" spans="1:10" ht="14.25" customHeight="1">
      <c r="A35" s="35" t="s">
        <v>206</v>
      </c>
      <c r="B35" s="35"/>
      <c r="C35" s="36">
        <f>C7+C17</f>
        <v>4122128.46</v>
      </c>
      <c r="D35" s="34" t="s">
        <v>207</v>
      </c>
      <c r="E35" s="34"/>
      <c r="F35" s="34"/>
      <c r="G35" s="34"/>
      <c r="H35" s="34"/>
      <c r="I35" s="33">
        <f>F7+I7</f>
        <v>1261407.3</v>
      </c>
      <c r="J35" s="40"/>
    </row>
    <row r="36" spans="1:10" ht="14.25" customHeight="1">
      <c r="A36" s="30" t="s">
        <v>208</v>
      </c>
      <c r="B36" s="30"/>
      <c r="C36" s="37">
        <f>C35+I35</f>
        <v>5383535.76</v>
      </c>
      <c r="D36" s="37"/>
      <c r="E36" s="37"/>
      <c r="F36" s="37"/>
      <c r="G36" s="37"/>
      <c r="H36" s="37"/>
      <c r="I36" s="37"/>
      <c r="J36" s="40"/>
    </row>
    <row r="37" spans="1:7" ht="14.25">
      <c r="A37" s="38" t="s">
        <v>209</v>
      </c>
      <c r="B37" s="39"/>
      <c r="C37" s="39"/>
      <c r="D37" s="39"/>
      <c r="E37" s="39"/>
      <c r="F37" s="39"/>
      <c r="G37" s="39"/>
    </row>
  </sheetData>
  <sheetProtection/>
  <mergeCells count="17">
    <mergeCell ref="A1:I1"/>
    <mergeCell ref="A3:E3"/>
    <mergeCell ref="A4:C4"/>
    <mergeCell ref="D4:I4"/>
    <mergeCell ref="A35:B35"/>
    <mergeCell ref="D35:H35"/>
    <mergeCell ref="A36:B36"/>
    <mergeCell ref="C36:I36"/>
    <mergeCell ref="A5:A6"/>
    <mergeCell ref="B5:B6"/>
    <mergeCell ref="C5:C6"/>
    <mergeCell ref="D5:D6"/>
    <mergeCell ref="E5:E6"/>
    <mergeCell ref="F5:F6"/>
    <mergeCell ref="G5:G6"/>
    <mergeCell ref="H5:H6"/>
    <mergeCell ref="I5:I6"/>
  </mergeCells>
  <printOptions horizontalCentered="1"/>
  <pageMargins left="0.47" right="0.47" top="0.2" bottom="0.2" header="0.51" footer="0.5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F13" sqref="F13"/>
    </sheetView>
  </sheetViews>
  <sheetFormatPr defaultColWidth="9.140625" defaultRowHeight="12.75"/>
  <cols>
    <col min="1" max="2" width="10.8515625" style="1" customWidth="1"/>
    <col min="3" max="3" width="11.8515625" style="1" customWidth="1"/>
    <col min="4" max="4" width="10.57421875" style="1" customWidth="1"/>
    <col min="5" max="5" width="12.00390625" style="1" customWidth="1"/>
    <col min="6" max="6" width="9.7109375" style="1" customWidth="1"/>
    <col min="7" max="7" width="10.421875" style="1" customWidth="1"/>
    <col min="8" max="10" width="9.57421875" style="1" customWidth="1"/>
    <col min="11" max="11" width="12.421875" style="1" customWidth="1"/>
    <col min="12" max="12" width="10.7109375" style="1" customWidth="1"/>
    <col min="13" max="16384" width="9.140625" style="1" customWidth="1"/>
  </cols>
  <sheetData>
    <row r="1" spans="1:12" ht="60.75" customHeight="1">
      <c r="A1" s="2" t="s">
        <v>210</v>
      </c>
      <c r="B1" s="2"/>
      <c r="C1" s="2"/>
      <c r="D1" s="2"/>
      <c r="E1" s="2"/>
      <c r="F1" s="2"/>
      <c r="G1" s="2"/>
      <c r="H1" s="2"/>
      <c r="I1" s="2"/>
      <c r="J1" s="2"/>
      <c r="K1" s="2"/>
      <c r="L1" s="2"/>
    </row>
    <row r="2" ht="14.25">
      <c r="L2" s="18" t="s">
        <v>211</v>
      </c>
    </row>
    <row r="3" spans="1:12" ht="14.25">
      <c r="A3" s="4" t="s">
        <v>53</v>
      </c>
      <c r="B3" s="5" t="s">
        <v>54</v>
      </c>
      <c r="F3" s="22"/>
      <c r="L3" s="18" t="s">
        <v>4</v>
      </c>
    </row>
    <row r="4" spans="1:12" ht="25.5" customHeight="1">
      <c r="A4" s="12" t="s">
        <v>212</v>
      </c>
      <c r="B4" s="12"/>
      <c r="C4" s="12"/>
      <c r="D4" s="12"/>
      <c r="E4" s="12"/>
      <c r="F4" s="12"/>
      <c r="G4" s="12" t="s">
        <v>213</v>
      </c>
      <c r="H4" s="12"/>
      <c r="I4" s="12"/>
      <c r="J4" s="12"/>
      <c r="K4" s="12"/>
      <c r="L4" s="12"/>
    </row>
    <row r="5" spans="1:12" s="19" customFormat="1" ht="28.5" customHeight="1">
      <c r="A5" s="6" t="s">
        <v>74</v>
      </c>
      <c r="B5" s="6" t="s">
        <v>214</v>
      </c>
      <c r="C5" s="6" t="s">
        <v>215</v>
      </c>
      <c r="D5" s="6"/>
      <c r="E5" s="6"/>
      <c r="F5" s="6" t="s">
        <v>216</v>
      </c>
      <c r="G5" s="6" t="s">
        <v>74</v>
      </c>
      <c r="H5" s="6" t="s">
        <v>214</v>
      </c>
      <c r="I5" s="6" t="s">
        <v>215</v>
      </c>
      <c r="J5" s="6"/>
      <c r="K5" s="6"/>
      <c r="L5" s="6" t="s">
        <v>216</v>
      </c>
    </row>
    <row r="6" spans="1:12" s="19" customFormat="1" ht="27.75" customHeight="1">
      <c r="A6" s="6"/>
      <c r="B6" s="6"/>
      <c r="C6" s="23" t="s">
        <v>63</v>
      </c>
      <c r="D6" s="23" t="s">
        <v>217</v>
      </c>
      <c r="E6" s="23" t="s">
        <v>218</v>
      </c>
      <c r="F6" s="6"/>
      <c r="G6" s="6"/>
      <c r="H6" s="6"/>
      <c r="I6" s="23" t="s">
        <v>63</v>
      </c>
      <c r="J6" s="23" t="s">
        <v>217</v>
      </c>
      <c r="K6" s="23" t="s">
        <v>218</v>
      </c>
      <c r="L6" s="6"/>
    </row>
    <row r="7" spans="1:12" s="20" customFormat="1" ht="30.75" customHeight="1">
      <c r="A7" s="12">
        <v>1</v>
      </c>
      <c r="B7" s="12">
        <v>2</v>
      </c>
      <c r="C7" s="12">
        <v>3</v>
      </c>
      <c r="D7" s="12">
        <v>4</v>
      </c>
      <c r="E7" s="12">
        <v>5</v>
      </c>
      <c r="F7" s="12">
        <v>6</v>
      </c>
      <c r="G7" s="12">
        <v>7</v>
      </c>
      <c r="H7" s="12">
        <v>8</v>
      </c>
      <c r="I7" s="12">
        <v>9</v>
      </c>
      <c r="J7" s="12">
        <v>10</v>
      </c>
      <c r="K7" s="12">
        <v>11</v>
      </c>
      <c r="L7" s="12">
        <v>12</v>
      </c>
    </row>
    <row r="8" spans="1:12" s="21" customFormat="1" ht="48.75" customHeight="1">
      <c r="A8" s="24">
        <f>B8+C8+F8</f>
        <v>49781.95</v>
      </c>
      <c r="B8" s="24">
        <v>0</v>
      </c>
      <c r="C8" s="24">
        <f>D8+E8</f>
        <v>46263.95</v>
      </c>
      <c r="D8" s="24">
        <v>0</v>
      </c>
      <c r="E8" s="24">
        <v>46263.95</v>
      </c>
      <c r="F8" s="24">
        <v>3518</v>
      </c>
      <c r="G8" s="24">
        <f>H8+I8+L8</f>
        <v>46680</v>
      </c>
      <c r="H8" s="25">
        <v>0</v>
      </c>
      <c r="I8" s="25">
        <f>J8+K8</f>
        <v>46000</v>
      </c>
      <c r="J8" s="25">
        <v>0</v>
      </c>
      <c r="K8" s="25">
        <v>46000</v>
      </c>
      <c r="L8" s="25">
        <v>680</v>
      </c>
    </row>
    <row r="9" spans="1:12" ht="15" customHeight="1">
      <c r="A9" s="26" t="s">
        <v>219</v>
      </c>
      <c r="B9" s="26"/>
      <c r="C9" s="26"/>
      <c r="D9" s="26"/>
      <c r="E9" s="26"/>
      <c r="F9" s="26"/>
      <c r="G9" s="26"/>
      <c r="H9" s="26"/>
      <c r="I9" s="26"/>
      <c r="J9" s="26"/>
      <c r="K9" s="26"/>
      <c r="L9" s="26"/>
    </row>
    <row r="10" ht="15" customHeight="1">
      <c r="F10" s="22"/>
    </row>
    <row r="11" ht="15" customHeight="1"/>
    <row r="12" ht="15" customHeight="1"/>
    <row r="13" ht="15" customHeight="1"/>
    <row r="14" ht="15" customHeight="1"/>
    <row r="15" ht="15" customHeight="1"/>
    <row r="16" ht="25.5" customHeight="1"/>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47" right="0.47" top="0.98" bottom="0.98" header="0.51" footer="0.51"/>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H25" sqref="H25"/>
    </sheetView>
  </sheetViews>
  <sheetFormatPr defaultColWidth="9.140625" defaultRowHeight="12.75"/>
  <cols>
    <col min="1" max="2" width="3.140625" style="1" customWidth="1"/>
    <col min="3" max="3" width="3.281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2" t="s">
        <v>220</v>
      </c>
      <c r="B1" s="2"/>
      <c r="C1" s="2"/>
      <c r="D1" s="2"/>
      <c r="E1" s="2"/>
      <c r="F1" s="2"/>
      <c r="G1" s="2"/>
      <c r="H1" s="2"/>
      <c r="I1" s="2"/>
      <c r="J1" s="2"/>
    </row>
    <row r="2" spans="1:10" ht="24" customHeight="1">
      <c r="A2" s="2"/>
      <c r="B2" s="2"/>
      <c r="C2" s="2"/>
      <c r="D2" s="2"/>
      <c r="E2" s="2"/>
      <c r="F2" s="2"/>
      <c r="G2" s="2"/>
      <c r="H2" s="2"/>
      <c r="I2" s="2"/>
      <c r="J2" s="2"/>
    </row>
    <row r="3" spans="1:10" ht="18.75" customHeight="1">
      <c r="A3" s="3"/>
      <c r="B3" s="3"/>
      <c r="C3" s="3"/>
      <c r="D3" s="3"/>
      <c r="E3" s="3"/>
      <c r="F3" s="3"/>
      <c r="G3" s="3"/>
      <c r="H3" s="3"/>
      <c r="I3" s="3"/>
      <c r="J3" s="18" t="s">
        <v>221</v>
      </c>
    </row>
    <row r="4" spans="1:10" ht="14.25">
      <c r="A4" s="4" t="s">
        <v>53</v>
      </c>
      <c r="D4" s="5" t="s">
        <v>119</v>
      </c>
      <c r="J4" s="18" t="s">
        <v>4</v>
      </c>
    </row>
    <row r="5" spans="1:10" ht="15" customHeight="1">
      <c r="A5" s="6" t="s">
        <v>8</v>
      </c>
      <c r="B5" s="6" t="s">
        <v>6</v>
      </c>
      <c r="C5" s="6" t="s">
        <v>6</v>
      </c>
      <c r="D5" s="6" t="s">
        <v>6</v>
      </c>
      <c r="E5" s="6" t="s">
        <v>222</v>
      </c>
      <c r="F5" s="7" t="s">
        <v>223</v>
      </c>
      <c r="G5" s="6" t="s">
        <v>224</v>
      </c>
      <c r="H5" s="6" t="s">
        <v>6</v>
      </c>
      <c r="I5" s="6" t="s">
        <v>6</v>
      </c>
      <c r="J5" s="6" t="s">
        <v>225</v>
      </c>
    </row>
    <row r="6" spans="1:10" ht="15" customHeight="1">
      <c r="A6" s="6" t="s">
        <v>61</v>
      </c>
      <c r="B6" s="6" t="s">
        <v>6</v>
      </c>
      <c r="C6" s="6" t="s">
        <v>6</v>
      </c>
      <c r="D6" s="6" t="s">
        <v>62</v>
      </c>
      <c r="E6" s="6"/>
      <c r="F6" s="8"/>
      <c r="G6" s="6" t="s">
        <v>63</v>
      </c>
      <c r="H6" s="6" t="s">
        <v>97</v>
      </c>
      <c r="I6" s="6" t="s">
        <v>98</v>
      </c>
      <c r="J6" s="6"/>
    </row>
    <row r="7" spans="1:10" ht="15" customHeight="1">
      <c r="A7" s="6" t="s">
        <v>6</v>
      </c>
      <c r="B7" s="6" t="s">
        <v>6</v>
      </c>
      <c r="C7" s="6" t="s">
        <v>6</v>
      </c>
      <c r="D7" s="6" t="s">
        <v>6</v>
      </c>
      <c r="E7" s="6"/>
      <c r="F7" s="8"/>
      <c r="G7" s="6" t="s">
        <v>6</v>
      </c>
      <c r="H7" s="6"/>
      <c r="I7" s="6"/>
      <c r="J7" s="6"/>
    </row>
    <row r="8" spans="1:10" ht="0.75" customHeight="1">
      <c r="A8" s="6" t="s">
        <v>6</v>
      </c>
      <c r="B8" s="6" t="s">
        <v>6</v>
      </c>
      <c r="C8" s="6" t="s">
        <v>6</v>
      </c>
      <c r="D8" s="6" t="s">
        <v>6</v>
      </c>
      <c r="E8" s="6"/>
      <c r="F8" s="9"/>
      <c r="G8" s="6" t="s">
        <v>6</v>
      </c>
      <c r="H8" s="6"/>
      <c r="I8" s="6"/>
      <c r="J8" s="6"/>
    </row>
    <row r="9" spans="1:10" ht="15" customHeight="1">
      <c r="A9" s="10" t="s">
        <v>64</v>
      </c>
      <c r="B9" s="10" t="s">
        <v>65</v>
      </c>
      <c r="C9" s="6" t="s">
        <v>66</v>
      </c>
      <c r="D9" s="11" t="s">
        <v>12</v>
      </c>
      <c r="E9" s="12" t="s">
        <v>67</v>
      </c>
      <c r="F9" s="12" t="s">
        <v>68</v>
      </c>
      <c r="G9" s="12" t="s">
        <v>69</v>
      </c>
      <c r="H9" s="12" t="s">
        <v>70</v>
      </c>
      <c r="I9" s="12" t="s">
        <v>71</v>
      </c>
      <c r="J9" s="12" t="s">
        <v>72</v>
      </c>
    </row>
    <row r="10" spans="1:10" ht="15" customHeight="1">
      <c r="A10" s="13"/>
      <c r="B10" s="13"/>
      <c r="C10" s="6"/>
      <c r="D10" s="11" t="s">
        <v>74</v>
      </c>
      <c r="E10" s="12">
        <v>0</v>
      </c>
      <c r="F10" s="14">
        <v>0</v>
      </c>
      <c r="G10" s="14">
        <v>0</v>
      </c>
      <c r="H10" s="14">
        <v>0</v>
      </c>
      <c r="I10" s="14">
        <v>0</v>
      </c>
      <c r="J10" s="14">
        <v>0</v>
      </c>
    </row>
    <row r="11" spans="1:10" ht="15" customHeight="1">
      <c r="A11" s="15" t="s">
        <v>6</v>
      </c>
      <c r="B11" s="15" t="s">
        <v>6</v>
      </c>
      <c r="C11" s="15" t="s">
        <v>6</v>
      </c>
      <c r="D11" s="15" t="s">
        <v>6</v>
      </c>
      <c r="E11" s="14" t="s">
        <v>6</v>
      </c>
      <c r="F11" s="14" t="s">
        <v>6</v>
      </c>
      <c r="G11" s="14" t="s">
        <v>6</v>
      </c>
      <c r="H11" s="14" t="s">
        <v>6</v>
      </c>
      <c r="I11" s="14" t="s">
        <v>6</v>
      </c>
      <c r="J11" s="14" t="s">
        <v>6</v>
      </c>
    </row>
    <row r="12" spans="1:10" ht="15" customHeight="1">
      <c r="A12" s="15" t="s">
        <v>6</v>
      </c>
      <c r="B12" s="15" t="s">
        <v>6</v>
      </c>
      <c r="C12" s="15" t="s">
        <v>6</v>
      </c>
      <c r="D12" s="15" t="s">
        <v>6</v>
      </c>
      <c r="E12" s="14" t="s">
        <v>6</v>
      </c>
      <c r="F12" s="14" t="s">
        <v>6</v>
      </c>
      <c r="G12" s="14" t="s">
        <v>6</v>
      </c>
      <c r="H12" s="14"/>
      <c r="I12" s="14" t="s">
        <v>6</v>
      </c>
      <c r="J12" s="14" t="s">
        <v>6</v>
      </c>
    </row>
    <row r="13" spans="1:10" ht="15" customHeight="1">
      <c r="A13" s="15" t="s">
        <v>6</v>
      </c>
      <c r="B13" s="15" t="s">
        <v>6</v>
      </c>
      <c r="C13" s="15" t="s">
        <v>6</v>
      </c>
      <c r="D13" s="15" t="s">
        <v>6</v>
      </c>
      <c r="E13" s="14" t="s">
        <v>6</v>
      </c>
      <c r="F13" s="14" t="s">
        <v>6</v>
      </c>
      <c r="G13" s="14" t="s">
        <v>6</v>
      </c>
      <c r="H13" s="14" t="s">
        <v>6</v>
      </c>
      <c r="I13" s="14" t="s">
        <v>6</v>
      </c>
      <c r="J13" s="14" t="s">
        <v>6</v>
      </c>
    </row>
    <row r="14" spans="1:10" ht="15" customHeight="1">
      <c r="A14" s="15" t="s">
        <v>6</v>
      </c>
      <c r="B14" s="15" t="s">
        <v>6</v>
      </c>
      <c r="C14" s="15" t="s">
        <v>6</v>
      </c>
      <c r="D14" s="15" t="s">
        <v>6</v>
      </c>
      <c r="E14" s="14" t="s">
        <v>6</v>
      </c>
      <c r="F14" s="14" t="s">
        <v>6</v>
      </c>
      <c r="G14" s="14" t="s">
        <v>6</v>
      </c>
      <c r="H14" s="14" t="s">
        <v>6</v>
      </c>
      <c r="I14" s="14" t="s">
        <v>6</v>
      </c>
      <c r="J14" s="14" t="s">
        <v>6</v>
      </c>
    </row>
    <row r="15" spans="1:10" ht="15" customHeight="1">
      <c r="A15" s="15" t="s">
        <v>6</v>
      </c>
      <c r="B15" s="15" t="s">
        <v>6</v>
      </c>
      <c r="C15" s="15" t="s">
        <v>6</v>
      </c>
      <c r="D15" s="15" t="s">
        <v>6</v>
      </c>
      <c r="E15" s="14" t="s">
        <v>6</v>
      </c>
      <c r="F15" s="14" t="s">
        <v>6</v>
      </c>
      <c r="G15" s="14" t="s">
        <v>6</v>
      </c>
      <c r="H15" s="14" t="s">
        <v>6</v>
      </c>
      <c r="I15" s="14" t="s">
        <v>6</v>
      </c>
      <c r="J15" s="14" t="s">
        <v>6</v>
      </c>
    </row>
    <row r="16" spans="1:10" ht="15" customHeight="1">
      <c r="A16" s="15" t="s">
        <v>6</v>
      </c>
      <c r="B16" s="15" t="s">
        <v>6</v>
      </c>
      <c r="C16" s="15" t="s">
        <v>6</v>
      </c>
      <c r="D16" s="15" t="s">
        <v>6</v>
      </c>
      <c r="E16" s="14" t="s">
        <v>6</v>
      </c>
      <c r="F16" s="14" t="s">
        <v>6</v>
      </c>
      <c r="G16" s="14" t="s">
        <v>6</v>
      </c>
      <c r="H16" s="14" t="s">
        <v>6</v>
      </c>
      <c r="I16" s="14" t="s">
        <v>6</v>
      </c>
      <c r="J16" s="14" t="s">
        <v>6</v>
      </c>
    </row>
    <row r="17" spans="1:10" ht="30.75" customHeight="1">
      <c r="A17" s="16" t="s">
        <v>226</v>
      </c>
      <c r="B17" s="17"/>
      <c r="C17" s="17"/>
      <c r="D17" s="17"/>
      <c r="E17" s="17"/>
      <c r="F17" s="17"/>
      <c r="G17" s="17"/>
      <c r="H17" s="17"/>
      <c r="I17" s="17"/>
      <c r="J17" s="17"/>
    </row>
  </sheetData>
  <sheetProtection/>
  <mergeCells count="21">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47" right="0.47" top="0.98" bottom="0.98" header="0.51" footer="0.51"/>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2018-08-29T02:59:10Z</cp:lastPrinted>
  <dcterms:created xsi:type="dcterms:W3CDTF">2017-06-07T07:58:16Z</dcterms:created>
  <dcterms:modified xsi:type="dcterms:W3CDTF">2018-08-30T08:57:22Z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